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KLASYFIKACJA\2018-12_GOTOWKOWE I DLUZNE\"/>
    </mc:Choice>
  </mc:AlternateContent>
  <xr:revisionPtr revIDLastSave="0" documentId="8_{A6AF02DD-97F0-4939-BE6D-B81FD6E51312}" xr6:coauthVersionLast="40" xr6:coauthVersionMax="40" xr10:uidLastSave="{00000000-0000-0000-0000-000000000000}"/>
  <bookViews>
    <workbookView xWindow="0" yWindow="0" windowWidth="28800" windowHeight="12300" xr2:uid="{CAEF249A-E595-4B4E-89F8-26B9C84E3869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9" i="1" l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4" i="1"/>
  <c r="A93" i="1"/>
  <c r="A92" i="1"/>
  <c r="A91" i="1"/>
  <c r="A90" i="1"/>
  <c r="A89" i="1"/>
  <c r="A88" i="1"/>
  <c r="A87" i="1"/>
  <c r="A86" i="1"/>
  <c r="A85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3" i="1"/>
  <c r="A22" i="1"/>
  <c r="A21" i="1"/>
  <c r="A20" i="1"/>
  <c r="A19" i="1"/>
  <c r="A18" i="1"/>
  <c r="A17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<sst xmlns="http://schemas.openxmlformats.org/spreadsheetml/2006/main" count="482" uniqueCount="179">
  <si>
    <t>Zmiana nazw i grup funduszy gotówkowych i dłużnych</t>
  </si>
  <si>
    <t>Nazwa funduszu</t>
  </si>
  <si>
    <t>Poprzednia grupa</t>
  </si>
  <si>
    <t>Nowa grupa</t>
  </si>
  <si>
    <t>AGIO Kapitał (AGIO SFIO)</t>
  </si>
  <si>
    <t>AGIO Kapitał PLUS (AGIO PLUS FIO)</t>
  </si>
  <si>
    <t>Novo Obligacji Przedsiębiorstw (Novo FIO)</t>
  </si>
  <si>
    <t>Santander Obligacji Korporacyjnych (Santander FIO)</t>
  </si>
  <si>
    <t>Open Finance Obligacji Przedsiębiorstw Rentier FIZ</t>
  </si>
  <si>
    <t>AXA Obligacji Korporacyjnych (AXA FIO)</t>
  </si>
  <si>
    <t>BPS Obligacji Korporacyjnych (BPS SFIO)</t>
  </si>
  <si>
    <t>Aviva Investors Papierów Nieskarbowych (Aviva Investors SFIO)</t>
  </si>
  <si>
    <t>UniOszczędnościowy (UniFundusze FIO)</t>
  </si>
  <si>
    <t>Ipopema Obligacji Korporacyjnych (Ipopema SFIO)</t>
  </si>
  <si>
    <t>MM Prime Solidny FIZ</t>
  </si>
  <si>
    <t>Aviva Investors SFIO Stabilnego Dochodu</t>
  </si>
  <si>
    <t>Skarbiec na 5 BIS FIZ AN</t>
  </si>
  <si>
    <t>ALL37_A</t>
  </si>
  <si>
    <t>Allianz Obligacji FIZ</t>
  </si>
  <si>
    <t>BGŻ Lokata Kapitału (BGŻ SFIO)</t>
  </si>
  <si>
    <t>Rockbridge Obligacji Korporacyjnych (Rockbridge FIO Parasolowy)</t>
  </si>
  <si>
    <t>Investor Obligacji Korporacyjnych (Investor SFIO)</t>
  </si>
  <si>
    <t>Skarbiec na 5 FIZ AN</t>
  </si>
  <si>
    <t>Novo Gotówkowy (Novo FIO)</t>
  </si>
  <si>
    <t>QUERCUS Ochrony Kapitału (Parasolowy SFIO)</t>
  </si>
  <si>
    <t>UniProfit Plus (UniFundusze SFIO)</t>
  </si>
  <si>
    <t>OPN11_A</t>
  </si>
  <si>
    <t>Open Finance Obligacji Przedsiębiorstw FIZ AN</t>
  </si>
  <si>
    <t>Opera Tutus-plus (Opera SFIO)</t>
  </si>
  <si>
    <t>Michael / Strom Obligacji Korporacyjnych FIZ</t>
  </si>
  <si>
    <t>Santander Prestiż Obligacji Korporacyjnych (Santander Prestiż SFIO)</t>
  </si>
  <si>
    <t>Allianz Obligacji Plus (Allianz FIO)</t>
  </si>
  <si>
    <t>Aviva Investors Dochodowy (Aviva Investors FIO)</t>
  </si>
  <si>
    <t>GAMMA Obligacji Korporacyjnych (GAMMA FIO)</t>
  </si>
  <si>
    <t>Aviva Investors Dłużnych Papierów Korporacyjnych (Aviva Investors FIO)</t>
  </si>
  <si>
    <t>Millennium Obligacji Korporacyjnych (Millennium SFIO)</t>
  </si>
  <si>
    <t>MS Obligacji (MS Parasolowy FIO)</t>
  </si>
  <si>
    <t>Santander Prestiż Dłużny Krótkoterminowy (Santander Prestiż SFIO)</t>
  </si>
  <si>
    <t>AGRO Rynku Pieniężnego (AGRO FIO)</t>
  </si>
  <si>
    <t>Caspar Ochrony Kapitału (Caspar Parasolowy FIO)</t>
  </si>
  <si>
    <t>Credit Agricole Dłużny Krótkoterminowy (Credit Agricole FIO)</t>
  </si>
  <si>
    <t>Open Finance Obligacji (Open Finance FIO)</t>
  </si>
  <si>
    <t>Eques Obligacji (Eques SFIO)</t>
  </si>
  <si>
    <t>Aviva Investors Niskiego Ryzyka (Aviva Investors FIO)</t>
  </si>
  <si>
    <t>NN (L) Oszczędnościowy (NN SFIO)</t>
  </si>
  <si>
    <t>PZU Oszczędnościowy (PZU FIO Parasolowy)</t>
  </si>
  <si>
    <t>Rockbridge Superior Obligacji (Rockbridge Superior FIO)</t>
  </si>
  <si>
    <t>PKO Obligacji Skarbowych Plus SFIO</t>
  </si>
  <si>
    <t>Skarbiec Oszczędnościowy (Skarbiec FIO)</t>
  </si>
  <si>
    <t>PZU FIO Ochrony Majątku</t>
  </si>
  <si>
    <t>Copernicus Dłużny Skarbowy Plus (Copernicus FIO)</t>
  </si>
  <si>
    <t>NN Oszczędnościowy (NN FIO)</t>
  </si>
  <si>
    <t>PKO Obligacji Skarbowych (Parasolowy FIO)</t>
  </si>
  <si>
    <t>inPZU Obligacje Polskie (inPZU SFIO)</t>
  </si>
  <si>
    <t>Rockbridge Skarbowy (Rockbridge FIO Parasolowy)</t>
  </si>
  <si>
    <t>Skarbiec - Obligacyjny FIZ</t>
  </si>
  <si>
    <t>Aviva Investors Krótkoterminowych Obligacji (Aviva Investors SFIO)</t>
  </si>
  <si>
    <t>Noble Fund Obligacji (Noble Funds FIO)</t>
  </si>
  <si>
    <t>Novo Papierów Dłużnych (Novo FIO)</t>
  </si>
  <si>
    <t>Santander Dłużny Krótkoterminowy (Santander FIO)</t>
  </si>
  <si>
    <t>Investor Dochodowy (Investor SFIO)</t>
  </si>
  <si>
    <t>BPS Oszczędnościowy (BPS SFIO)</t>
  </si>
  <si>
    <t>Santander Prestiż Obligacji Skarbowych (Santander Prestiż SFIO)</t>
  </si>
  <si>
    <t>BNP Paribas Papierów Dłużnych (BNP Paribas FIO)</t>
  </si>
  <si>
    <t>UniKorona Obligacje (UniFundusze FIO)</t>
  </si>
  <si>
    <t>Rockbridge Lokata Plus (Rockbridge FIO Parasolowy)</t>
  </si>
  <si>
    <t>Aviva Investors Obligacji Dynamiczny (Aviva Investors FIO)</t>
  </si>
  <si>
    <t>MetLife Obligacji Skarbowych (Krajowy FIO)</t>
  </si>
  <si>
    <t>Investor Obligacji (Investor FIO)</t>
  </si>
  <si>
    <t>Rockbridge Obligacji 2 (Rockbridge FIO Parasolowy)</t>
  </si>
  <si>
    <t>Aviva Investors Dłużny (Aviva Investors SFIO)</t>
  </si>
  <si>
    <t>Santander Obligacji Skarbowych (Santander FIO)</t>
  </si>
  <si>
    <t>QRS27</t>
  </si>
  <si>
    <t>QUERCUS Obligacji Skarbowych (Parasolowy SFIO)</t>
  </si>
  <si>
    <t>Pocztowy Obligacji (Pocztowy SFIO)</t>
  </si>
  <si>
    <t>Esaliens Obligacji (Esaliens Parasol FIO)</t>
  </si>
  <si>
    <t>Allianz Polskich Obligacji Skarbowych (Allianz FIO)</t>
  </si>
  <si>
    <t>UniObligacje Aktywny (UniFundusze SFIO)</t>
  </si>
  <si>
    <t>Rockbridge Obligacji (Rockbridge FIO Parasolowy)</t>
  </si>
  <si>
    <t>AXA Obligacji (AXA FIO)</t>
  </si>
  <si>
    <t>NN Obligacji (NN FIO)</t>
  </si>
  <si>
    <t>NN FIO Obligacji 2</t>
  </si>
  <si>
    <t>Aviva Investors Obligacji (Aviva Investors FIO)</t>
  </si>
  <si>
    <t>Skarbiec Obligacja (Skarbiec FIO)</t>
  </si>
  <si>
    <t>PZU Dłużny Aktywny (PZU FIO Parasolowy)</t>
  </si>
  <si>
    <t>PZU Papierów Dłużnych POLONEZ (PZU FIO Parasolowy)</t>
  </si>
  <si>
    <t>Ipopema Dłużny (Ipopema SFIO)</t>
  </si>
  <si>
    <t>Pekao Oszczędny Plus (Pekao FIO)</t>
  </si>
  <si>
    <t>QRS28</t>
  </si>
  <si>
    <t>QUERCUS Dłużny Krótkoterminowy (Parasolowy SFIO)</t>
  </si>
  <si>
    <t>Alior Papierów Dłużnych (Alior SFIO)</t>
  </si>
  <si>
    <t>DB Fund Instrumentów Dłużnych (DB Funds FIO)</t>
  </si>
  <si>
    <t>Optimum Gotówkowy (Optimum FIO)</t>
  </si>
  <si>
    <t>Millennium Obligacji Klasyczny (Millennium FIO)</t>
  </si>
  <si>
    <t>SEJF Obligacji (SEJF Parasol FIO)</t>
  </si>
  <si>
    <t>Ipopema Oszczędnościowy (Ipopema SFIO)</t>
  </si>
  <si>
    <t>mFundusz Oszczędnościowy SFIO</t>
  </si>
  <si>
    <t>Investor Oszczędnościowy (Investor FIO)</t>
  </si>
  <si>
    <t>AGIO Oszczędnościowy PLUS (AGIO PLUS FIO)</t>
  </si>
  <si>
    <t>NN (L) Krótkoterminowych Obligacji Plus (NN SFIO)</t>
  </si>
  <si>
    <t>CAB45</t>
  </si>
  <si>
    <t>Rockbridge Superior Dłużny (Rockbridge Superior FIO)</t>
  </si>
  <si>
    <t>Superfund Oszczędnościowy (Superfund SFIO Portfelowy)</t>
  </si>
  <si>
    <t>GAMMA Plus (GAMMA FIO)</t>
  </si>
  <si>
    <t>mFundusz dla każdego (mFundusze Dobrze Lokujące SFIO)</t>
  </si>
  <si>
    <t>BPS Konserwatywny (BPS FIO)</t>
  </si>
  <si>
    <t>ALFA SFIO</t>
  </si>
  <si>
    <t>Skarbiec Oszczędnościowy Plus (Skarbiec FIO)</t>
  </si>
  <si>
    <t>Alior Oszczędnościowy (Alior SFIO)</t>
  </si>
  <si>
    <t>NN Kapitał Plus FIZ</t>
  </si>
  <si>
    <t>UniAktywny Dochodowy (UniFundusze SFIO)</t>
  </si>
  <si>
    <t>ALTUS SuperLokator (FIO Parasolowy) w likwidacji</t>
  </si>
  <si>
    <t>Opera Avista.pl (Opera FIO)</t>
  </si>
  <si>
    <t>SEJF Papierów Dłużnych (SEJF Parasol FIO)</t>
  </si>
  <si>
    <t>Open Finance Oszczędnościowy (Open Finance FIO)</t>
  </si>
  <si>
    <t>UniAktywa Polskie (UniFundusze SFIO)</t>
  </si>
  <si>
    <t>Pekao Oszczędny (Pekao FIO)</t>
  </si>
  <si>
    <t>SGB Bankowy (UniFundusze SFIO)</t>
  </si>
  <si>
    <t>MetLife Oszczędnościowy (Krajowy FIO)</t>
  </si>
  <si>
    <t>Noble Fund Oszczędnościowy (Noble Funds FIO)</t>
  </si>
  <si>
    <t>Raiffeisen Aktywnego Oszczędzania (Raiffeisen SFIO Parasolowy)</t>
  </si>
  <si>
    <t>Pekao Spokojna Inwestycja (Pekao Funduszy Globalnych SFIO)</t>
  </si>
  <si>
    <t>inPZU Inwestycji Ostrożnych (inPZU SFIO)</t>
  </si>
  <si>
    <t>ALTUS Konserwatywny (FIO Parasolowy)</t>
  </si>
  <si>
    <t>BGŻ BNP Paribas Konserwatywnego Oszczędzania (BGŻ BNP Paribas FIO)</t>
  </si>
  <si>
    <t>Amundi Ostrożny Inwestor (Amundi Parasolowy FIO)</t>
  </si>
  <si>
    <t>AXA Ostrożnego Inwestowania (AXA FIO)</t>
  </si>
  <si>
    <t>Pocztowy Oszczędnościowy (Pocztowy SFIO)</t>
  </si>
  <si>
    <t>Esaliens Oszczędnościowy (Esaliens Parasol FIO)</t>
  </si>
  <si>
    <t>MetLife Oszczędnościowy Plus (Światowy SFIO)</t>
  </si>
  <si>
    <t>PZU Sejf+ (PZU FIO Parasolowy)</t>
  </si>
  <si>
    <t>Optimum Obligacji (Optimum FIO)</t>
  </si>
  <si>
    <t>Allianz Obligacji (Bezpieczna Jesień SFIO)</t>
  </si>
  <si>
    <t>GAMMA (GAMMA Biznes SFIO)</t>
  </si>
  <si>
    <t>MS Płynnościowy (MS Parasolowy FIO)</t>
  </si>
  <si>
    <t>Opera Pecunia.pl (Opera FIO)</t>
  </si>
  <si>
    <t>Superfund Oszczędnościowy Plus (Superfund SFIO)</t>
  </si>
  <si>
    <t>AGRO Obligacji (AGRO FIO)</t>
  </si>
  <si>
    <t>Allianz Konserwatywny (Bezpieczna Jesień SFIO)</t>
  </si>
  <si>
    <t>NN Krótkoterminowych Obligacji (NN FIO)</t>
  </si>
  <si>
    <t>UniKorona Dochodowy (UniFundusze FIO)</t>
  </si>
  <si>
    <t>BPS Dłużny (BPS SFIO)</t>
  </si>
  <si>
    <t>Allianz Konserwatywny (Allianz FIO)</t>
  </si>
  <si>
    <t>ING Pakiet Ostrożny (ING Konto Funduszowe SFIO)</t>
  </si>
  <si>
    <t>PKO Papierów Dłużnych Plus (Parasolowy FIO)</t>
  </si>
  <si>
    <t>Pekao Obligacji Plus (Pekao FIO)</t>
  </si>
  <si>
    <t>Franklin Elastycznego Dochodu (FT FIO)</t>
  </si>
  <si>
    <t>BGŻ BNP Paribas Obligacji (BGŻ BNP Paribas FIO)</t>
  </si>
  <si>
    <t>MetLife Obligacji Plus (Światowy SFIO)</t>
  </si>
  <si>
    <t>Skarbiec Dłużny Uniwersalny (Skarbiec FIO)</t>
  </si>
  <si>
    <t>Pekao Obligacji - Dynamiczna Alokacja FIO</t>
  </si>
  <si>
    <t>BPS Obligacji (BPS FIO)</t>
  </si>
  <si>
    <t>Energia Konserwatywny (Energia Emerytura SFIO)</t>
  </si>
  <si>
    <t>Pekao Obligacji - Dynamiczna Alokacja 2 (Pekao FIO)</t>
  </si>
  <si>
    <t>Ipopema Obligacji (Ipopema SFIO)</t>
  </si>
  <si>
    <t>SGB Dłużny (UniFundusze SFIO)</t>
  </si>
  <si>
    <t>GAMMA Papierów Dłużnych (GAMMA FIO)</t>
  </si>
  <si>
    <t>Superfund Obligacyjny (Superfund SFIO Portfelowy)</t>
  </si>
  <si>
    <t>PKO Obligacji Długoterminowych (Parasolowy FIO)</t>
  </si>
  <si>
    <t>Raiffeisen Aktywnych Strategii Dłużnych (Raiffeisen SFIO Parasolowy)</t>
  </si>
  <si>
    <t>Pekao Samorząd Plus FIZ</t>
  </si>
  <si>
    <t>SATURN Depozytowy FIZ</t>
  </si>
  <si>
    <t>SIGMA Obligacji Plus (GAMMA Biznes SFIO)</t>
  </si>
  <si>
    <t>BGK04</t>
  </si>
  <si>
    <t>Fundusz Inwestycji Infrastrukturalnych - Dłużny FIZ AN</t>
  </si>
  <si>
    <t>BGŻ Konserwatywny (BGŻ SFIO)</t>
  </si>
  <si>
    <t>Źródło: Analizy Online</t>
  </si>
  <si>
    <t>SEJF FIO Strategii Dłużnych</t>
  </si>
  <si>
    <t>dłużne polskie korporacyjne</t>
  </si>
  <si>
    <t>dłużne globalne korporacyjne</t>
  </si>
  <si>
    <t>gotówkowe i pieniężne PLN</t>
  </si>
  <si>
    <t>mieszane polskie z ochroną kapitału</t>
  </si>
  <si>
    <t>dłużne polskie uniwersalne</t>
  </si>
  <si>
    <t>dłużne polskie papiery skarbowe</t>
  </si>
  <si>
    <t>gotówkowe i pieniężne PLN pozostałe</t>
  </si>
  <si>
    <t>dłużne polskie papiery skarbowe długoterminowe</t>
  </si>
  <si>
    <t>dłużne globalne uniwersalne</t>
  </si>
  <si>
    <t>dłużne polskie pozostałe</t>
  </si>
  <si>
    <t>dłużne polskie uniwersalne długoterminowe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</si>
</sst>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color theme="1"/>
      <name val="Calibri Light"/>
      <family val="2"/>
      <charset val="238"/>
    </font>
    <font>
      <sz val="11"/>
      <color theme="0" tint="-0.499984740745262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9"/>
      <color theme="0" tint="-0.499984740745262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0" tint="-0.499984740745262"/>
      <name val="Proxima Nova"/>
      <family val="3"/>
    </font>
    <font>
      <sz val="9"/>
      <name val="Proxima Nova"/>
      <family val="3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A10640"/>
      </bottom>
      <diagonal/>
    </border>
    <border>
      <left/>
      <right/>
      <top style="medium">
        <color rgb="FF7C0041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/>
    <xf numFmtId="0" fontId="2" fillId="0" borderId="1" xfId="0" applyFont="1" applyBorder="1"/>
    <xf numFmtId="0" fontId="3" fillId="0" borderId="0" xfId="0" applyFont="1"/>
    <xf numFmtId="0" fontId="4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0" applyFont="1" applyFill="1" applyBorder="1"/>
    <xf numFmtId="0" fontId="6" fillId="0" borderId="0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0" fontId="5" fillId="0" borderId="0" xfId="0" applyFont="1" applyFill="1" applyBorder="1"/>
    <xf numFmtId="0" fontId="1" fillId="0" borderId="3" xfId="0" applyFont="1" applyFill="1" applyBorder="1" applyAlignment="1">
      <alignment horizontal="left"/>
    </xf>
    <xf numFmtId="0" fontId="7" fillId="2" borderId="5" xfId="0" applyFont="1" applyFill="1" applyBorder="1"/>
    <xf numFmtId="0" fontId="7" fillId="0" borderId="6" xfId="0" applyFont="1" applyFill="1" applyBorder="1"/>
    <xf numFmtId="0" fontId="7" fillId="0" borderId="7" xfId="0" applyFont="1" applyFill="1" applyBorder="1"/>
    <xf numFmtId="0" fontId="7" fillId="2" borderId="7" xfId="0" applyFont="1" applyFill="1" applyBorder="1"/>
    <xf numFmtId="0" fontId="7" fillId="2" borderId="6" xfId="0" applyFont="1" applyFill="1" applyBorder="1"/>
    <xf numFmtId="0" fontId="8" fillId="0" borderId="8" xfId="0" applyFont="1" applyFill="1" applyBorder="1"/>
    <xf numFmtId="0" fontId="9" fillId="0" borderId="8" xfId="0" applyFont="1" applyFill="1" applyBorder="1"/>
    <xf numFmtId="0" fontId="9" fillId="0" borderId="8" xfId="0" applyFont="1" applyBorder="1"/>
    <xf numFmtId="0" fontId="9" fillId="0" borderId="0" xfId="0" applyFont="1" applyFill="1"/>
    <xf numFmtId="0" fontId="9" fillId="0" borderId="0" xfId="0" applyFont="1"/>
    <xf numFmtId="0" fontId="10" fillId="0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alewska\Desktop\TEKSTY\181212_Klasyfikacja%20funduszy%20d&#322;u&#380;nych_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_ZMIAN"/>
      <sheetName val="TABELA_NAZWY"/>
      <sheetName val="TABELA_GRUPY"/>
      <sheetName val="słownik"/>
      <sheetName val="z TFI"/>
      <sheetName val="csv"/>
      <sheetName val="csv2"/>
      <sheetName val="ZMIANY-MAREK"/>
    </sheetNames>
    <sheetDataSet>
      <sheetData sheetId="0">
        <row r="2">
          <cell r="F2" t="str">
            <v>NOWA NAZWA</v>
          </cell>
          <cell r="G2" t="str">
            <v>kod</v>
          </cell>
        </row>
        <row r="3">
          <cell r="F3" t="str">
            <v>AGRO Rynku Pieniężnego (AGRO FIO)</v>
          </cell>
          <cell r="G3" t="str">
            <v>AGR05</v>
          </cell>
        </row>
        <row r="4">
          <cell r="F4" t="str">
            <v>Allianz Obligacji FIZ</v>
          </cell>
          <cell r="G4" t="str">
            <v>ALL37</v>
          </cell>
        </row>
        <row r="5">
          <cell r="F5" t="str">
            <v>Open Finance Obligacji Przedsiębiorstw FIZ AN</v>
          </cell>
          <cell r="G5" t="str">
            <v>OPN11C</v>
          </cell>
        </row>
        <row r="6">
          <cell r="F6" t="str">
            <v>PZU Sejf+ (PZU FIO Parasolowy)</v>
          </cell>
          <cell r="G6" t="str">
            <v>PZU45</v>
          </cell>
        </row>
        <row r="7">
          <cell r="F7" t="str">
            <v>QUERCUS Ochrony Kapitału (Parasolowy SFIO)</v>
          </cell>
          <cell r="G7" t="str">
            <v>QRS03</v>
          </cell>
        </row>
        <row r="8">
          <cell r="F8" t="str">
            <v>Raiffeisen Aktywnego Oszczędzania (Raiffeisen SFIO Parasolowy)</v>
          </cell>
          <cell r="G8" t="str">
            <v>ALT47</v>
          </cell>
        </row>
        <row r="9">
          <cell r="F9" t="str">
            <v>Skarbiec Obligacja (Skarbiec FIO)</v>
          </cell>
          <cell r="G9" t="str">
            <v>SKR05</v>
          </cell>
        </row>
        <row r="10">
          <cell r="F10" t="str">
            <v>Skarbiec Oszczędnościowy Plus (Skarbiec FIO)</v>
          </cell>
          <cell r="G10" t="str">
            <v>SKR79</v>
          </cell>
        </row>
        <row r="11">
          <cell r="F11" t="str">
            <v>SEJF FIO Strategii Dłużnych</v>
          </cell>
          <cell r="G11" t="str">
            <v>SKO01</v>
          </cell>
        </row>
        <row r="12">
          <cell r="F12" t="str">
            <v>Superfund Oszczędnościowy (Superfund SFIO Portfelowy)</v>
          </cell>
          <cell r="G12" t="str">
            <v>SUP16</v>
          </cell>
        </row>
        <row r="13">
          <cell r="F13" t="str">
            <v>Superfund Oszczędnościowy Plus (Superfund SFIO)</v>
          </cell>
          <cell r="G13" t="str">
            <v>SUP17</v>
          </cell>
        </row>
        <row r="14">
          <cell r="F14" t="str">
            <v>UniAktywny Dochodowy (UniFundusze SFIO)</v>
          </cell>
          <cell r="G14" t="str">
            <v>UNI49</v>
          </cell>
        </row>
        <row r="15">
          <cell r="F15" t="str">
            <v>UniAktywa Polskie (UniFundusze SFIO)</v>
          </cell>
          <cell r="G15" t="str">
            <v>UNI55</v>
          </cell>
        </row>
        <row r="16">
          <cell r="F16" t="str">
            <v>UniKorona Dochodowy (UniFundusze FIO)</v>
          </cell>
          <cell r="G16" t="str">
            <v>UNI03</v>
          </cell>
        </row>
        <row r="17">
          <cell r="F17" t="str">
            <v>Investor Obligacji Korporacyjnych (Investor SFIO)</v>
          </cell>
          <cell r="G17" t="str">
            <v>INV27</v>
          </cell>
        </row>
        <row r="18">
          <cell r="F18" t="str">
            <v>ING Pakiet Ostrożny (ING Konto Funduszowe SFIO)</v>
          </cell>
          <cell r="G18" t="str">
            <v>ING67</v>
          </cell>
        </row>
        <row r="19">
          <cell r="F19" t="str">
            <v>AGIO Kapitał (AGIO SFIO)</v>
          </cell>
          <cell r="G19" t="str">
            <v>AGF04</v>
          </cell>
        </row>
        <row r="20">
          <cell r="F20" t="str">
            <v>AGIO Kapitał PLUS (AGIO PLUS FIO)</v>
          </cell>
          <cell r="G20" t="str">
            <v>AGF05</v>
          </cell>
        </row>
        <row r="21">
          <cell r="F21" t="str">
            <v>Allianz Obligacji Plus (Allianz FIO)</v>
          </cell>
          <cell r="G21" t="str">
            <v>ALL44</v>
          </cell>
        </row>
        <row r="22">
          <cell r="F22" t="str">
            <v>Aviva Investors Dłużnych Papierów Korporacyjnych (Aviva Investors FIO)</v>
          </cell>
          <cell r="G22" t="str">
            <v>CUN20</v>
          </cell>
        </row>
        <row r="23">
          <cell r="F23" t="str">
            <v>Aviva Investors Papierów Nieskarbowych (Aviva Investors SFIO)</v>
          </cell>
          <cell r="G23" t="str">
            <v>CUN16</v>
          </cell>
        </row>
        <row r="24">
          <cell r="F24" t="str">
            <v>Aviva Investors SFIO Stabilnego Dochodu</v>
          </cell>
          <cell r="G24" t="str">
            <v>CUN24</v>
          </cell>
        </row>
        <row r="25">
          <cell r="F25" t="str">
            <v>AXA Obligacji Korporacyjnych (AXA FIO)</v>
          </cell>
          <cell r="G25" t="str">
            <v>AXA10</v>
          </cell>
        </row>
        <row r="26">
          <cell r="F26" t="str">
            <v>BGŻ Lokata Kapitału (BGŻ SFIO)</v>
          </cell>
          <cell r="G26" t="str">
            <v>FOR17</v>
          </cell>
        </row>
        <row r="27">
          <cell r="F27" t="str">
            <v>BPS Obligacji Korporacyjnych (BPS SFIO)</v>
          </cell>
          <cell r="G27" t="str">
            <v>BPS20</v>
          </cell>
        </row>
        <row r="28">
          <cell r="F28" t="str">
            <v>Eques Obligacji (Eques SFIO)</v>
          </cell>
          <cell r="G28" t="str">
            <v>PLJ09</v>
          </cell>
        </row>
        <row r="29">
          <cell r="F29" t="str">
            <v>GAMMA Obligacji Korporacyjnych (GAMMA FIO)</v>
          </cell>
          <cell r="G29" t="str">
            <v>KRB72</v>
          </cell>
        </row>
        <row r="30">
          <cell r="F30" t="str">
            <v>Ipopema Obligacji Korporacyjnych (Ipopema SFIO)</v>
          </cell>
          <cell r="G30" t="str">
            <v>IPO172</v>
          </cell>
        </row>
        <row r="31">
          <cell r="F31" t="str">
            <v>Michael / Strom Obligacji Korporacyjnych FIZ</v>
          </cell>
          <cell r="G31" t="str">
            <v>MMP06</v>
          </cell>
        </row>
        <row r="32">
          <cell r="F32" t="str">
            <v>Millennium Obligacji Korporacyjnych (Millennium SFIO)</v>
          </cell>
          <cell r="G32" t="str">
            <v>MIL25</v>
          </cell>
        </row>
        <row r="33">
          <cell r="F33" t="str">
            <v>MM Prime Solidny FIZ</v>
          </cell>
          <cell r="G33" t="str">
            <v>MMP02</v>
          </cell>
        </row>
        <row r="34">
          <cell r="F34" t="str">
            <v>Novo Obligacji Przedsiębiorstw (Novo FIO)</v>
          </cell>
          <cell r="G34" t="str">
            <v>SEB18</v>
          </cell>
        </row>
        <row r="35">
          <cell r="F35" t="str">
            <v>Open Finance Obligacji Przedsiębiorstw Rentier FIZ</v>
          </cell>
          <cell r="G35" t="str">
            <v>OPN25</v>
          </cell>
        </row>
        <row r="36">
          <cell r="F36" t="str">
            <v>Open Finance Oszczędnościowy (Open Finance FIO)</v>
          </cell>
          <cell r="G36" t="str">
            <v>OPN23</v>
          </cell>
        </row>
        <row r="37">
          <cell r="F37" t="str">
            <v>Rockbridge Obligacji Korporacyjnych (Rockbridge FIO Parasolowy)</v>
          </cell>
          <cell r="G37" t="str">
            <v>CAB43</v>
          </cell>
        </row>
        <row r="38">
          <cell r="F38" t="str">
            <v>Santander Obligacji Korporacyjnych (Santander FIO)</v>
          </cell>
          <cell r="G38" t="str">
            <v>ARK29</v>
          </cell>
        </row>
        <row r="39">
          <cell r="F39" t="str">
            <v>Santander Prestiż Obligacji Korporacyjnych (Santander Prestiż SFIO)</v>
          </cell>
          <cell r="G39" t="str">
            <v>ARK27</v>
          </cell>
        </row>
        <row r="40">
          <cell r="F40" t="str">
            <v>Skarbiec na 5 BIS FIZ AN</v>
          </cell>
          <cell r="G40" t="str">
            <v>SKR84</v>
          </cell>
        </row>
        <row r="41">
          <cell r="F41" t="str">
            <v>Skarbiec na 5 FIZ AN</v>
          </cell>
          <cell r="G41" t="str">
            <v>SKR82</v>
          </cell>
        </row>
        <row r="42">
          <cell r="F42" t="str">
            <v>UniOszczędnościowy (UniFundusze FIO)</v>
          </cell>
          <cell r="G42" t="str">
            <v>UNI32</v>
          </cell>
        </row>
        <row r="43">
          <cell r="F43" t="str">
            <v>UniProfit Plus (UniFundusze SFIO)</v>
          </cell>
          <cell r="G43" t="str">
            <v>UNI10</v>
          </cell>
        </row>
        <row r="44">
          <cell r="F44" t="str">
            <v>Allianz Polskich Obligacji Skarbowych (Allianz FIO)</v>
          </cell>
          <cell r="G44" t="str">
            <v>ALL26</v>
          </cell>
        </row>
        <row r="45">
          <cell r="F45" t="str">
            <v>Aviva Investors Dłużny (Aviva Investors SFIO)</v>
          </cell>
          <cell r="G45" t="str">
            <v>CUN14</v>
          </cell>
        </row>
        <row r="46">
          <cell r="F46" t="str">
            <v>Aviva Investors Obligacji (Aviva Investors FIO)</v>
          </cell>
          <cell r="G46" t="str">
            <v>CUN02</v>
          </cell>
        </row>
        <row r="47">
          <cell r="F47" t="str">
            <v>AXA Obligacji (AXA FIO)</v>
          </cell>
          <cell r="G47" t="str">
            <v>AXA05</v>
          </cell>
        </row>
        <row r="48">
          <cell r="F48" t="str">
            <v>BPS Oszczędnościowy (BPS SFIO)</v>
          </cell>
          <cell r="G48" t="str">
            <v>BPS34</v>
          </cell>
        </row>
        <row r="49">
          <cell r="F49" t="str">
            <v>Caspar Ochrony Kapitału (Caspar Parasolowy FIO)</v>
          </cell>
          <cell r="G49" t="str">
            <v>CAS07</v>
          </cell>
        </row>
        <row r="50">
          <cell r="F50" t="str">
            <v>Copernicus Dłużny Skarbowy Plus (Copernicus FIO)</v>
          </cell>
          <cell r="G50" t="str">
            <v>COP158</v>
          </cell>
        </row>
        <row r="51">
          <cell r="F51" t="str">
            <v>Esaliens Obligacji (Esaliens Parasol FIO)</v>
          </cell>
          <cell r="G51" t="str">
            <v>KAH03</v>
          </cell>
        </row>
        <row r="52">
          <cell r="F52" t="str">
            <v>inPZU Obligacje Polskie (inPZU SFIO)</v>
          </cell>
          <cell r="G52" t="str">
            <v>PZU47</v>
          </cell>
        </row>
        <row r="53">
          <cell r="F53" t="str">
            <v>Ipopema Dłużny (Ipopema SFIO)</v>
          </cell>
          <cell r="G53" t="str">
            <v>IPO140</v>
          </cell>
        </row>
        <row r="54">
          <cell r="F54" t="str">
            <v>MetLife Obligacji Skarbowych (Krajowy FIO)</v>
          </cell>
          <cell r="G54" t="str">
            <v>AIG02</v>
          </cell>
        </row>
        <row r="55">
          <cell r="F55" t="str">
            <v>NN Obligacji (NN FIO)</v>
          </cell>
          <cell r="G55" t="str">
            <v>ING04</v>
          </cell>
        </row>
        <row r="56">
          <cell r="F56" t="str">
            <v>Noble Fund Obligacji (Noble Funds FIO)</v>
          </cell>
          <cell r="G56" t="str">
            <v>NOB20</v>
          </cell>
        </row>
        <row r="57">
          <cell r="F57" t="str">
            <v>Novo Papierów Dłużnych (Novo FIO)</v>
          </cell>
          <cell r="G57" t="str">
            <v>SEB19</v>
          </cell>
        </row>
        <row r="58">
          <cell r="F58" t="str">
            <v>Optimum Obligacji (Optimum FIO)</v>
          </cell>
          <cell r="G58" t="str">
            <v>OPE31</v>
          </cell>
        </row>
        <row r="59">
          <cell r="F59" t="str">
            <v>Pekao Obligacji Plus (Pekao FIO)</v>
          </cell>
          <cell r="G59" t="str">
            <v>PIO65</v>
          </cell>
        </row>
        <row r="60">
          <cell r="F60" t="str">
            <v>Pocztowy Obligacji (Pocztowy SFIO)</v>
          </cell>
          <cell r="G60" t="str">
            <v>IPO166</v>
          </cell>
        </row>
        <row r="61">
          <cell r="F61" t="str">
            <v>PZU Dłużny Aktywny (PZU FIO Parasolowy)</v>
          </cell>
          <cell r="G61" t="str">
            <v>PZU42</v>
          </cell>
        </row>
        <row r="62">
          <cell r="F62" t="str">
            <v>PZU FIO Ochrony Majątku</v>
          </cell>
          <cell r="G62" t="str">
            <v>PZU28</v>
          </cell>
        </row>
        <row r="63">
          <cell r="F63" t="str">
            <v>PZU Papierów Dłużnych POLONEZ (PZU FIO Parasolowy)</v>
          </cell>
          <cell r="G63" t="str">
            <v>PZU03</v>
          </cell>
        </row>
        <row r="64">
          <cell r="F64" t="str">
            <v>Santander Obligacji Skarbowych (Santander FIO)</v>
          </cell>
          <cell r="G64" t="str">
            <v>ARK11</v>
          </cell>
        </row>
        <row r="65">
          <cell r="F65" t="str">
            <v>Santander Prestiż Obligacji Skarbowych (Santander Prestiż SFIO)</v>
          </cell>
          <cell r="G65" t="str">
            <v>ARK23</v>
          </cell>
        </row>
        <row r="66">
          <cell r="F66" t="str">
            <v>SGB Dłużny (UniFundusze SFIO)</v>
          </cell>
          <cell r="G66" t="str">
            <v>UNI50</v>
          </cell>
        </row>
        <row r="67">
          <cell r="F67" t="str">
            <v>Skarbiec - Obligacyjny FIZ</v>
          </cell>
          <cell r="G67" t="str">
            <v>SKR57</v>
          </cell>
        </row>
        <row r="68">
          <cell r="F68" t="str">
            <v>SEJF Obligacji (SEJF Parasol FIO)</v>
          </cell>
          <cell r="G68" t="str">
            <v>SKO14</v>
          </cell>
        </row>
        <row r="69">
          <cell r="F69" t="str">
            <v>UniKorona Obligacje (UniFundusze FIO)</v>
          </cell>
          <cell r="G69" t="str">
            <v>UNI07</v>
          </cell>
        </row>
        <row r="70">
          <cell r="F70" t="str">
            <v>AGRO Obligacji (AGRO FIO)</v>
          </cell>
          <cell r="G70" t="str">
            <v>AGR06</v>
          </cell>
        </row>
        <row r="71">
          <cell r="F71" t="str">
            <v>BGŻ Konserwatywny (BGŻ SFIO)</v>
          </cell>
          <cell r="G71" t="str">
            <v>IPO111</v>
          </cell>
        </row>
        <row r="72">
          <cell r="F72" t="str">
            <v>Pekao Samorząd Plus FIZ</v>
          </cell>
          <cell r="G72" t="str">
            <v>PIO69</v>
          </cell>
        </row>
        <row r="73">
          <cell r="F73" t="str">
            <v>SATURN Depozytowy FIZ</v>
          </cell>
          <cell r="G73" t="str">
            <v>SOV07</v>
          </cell>
        </row>
        <row r="74">
          <cell r="F74" t="str">
            <v>SIGMA Obligacji Plus (GAMMA Biznes SFIO)</v>
          </cell>
          <cell r="G74" t="str">
            <v>KRB76</v>
          </cell>
        </row>
        <row r="75">
          <cell r="F75" t="str">
            <v>ALFA SFIO</v>
          </cell>
          <cell r="G75" t="str">
            <v>KRB21</v>
          </cell>
        </row>
        <row r="76">
          <cell r="F76" t="str">
            <v>Alior Papierów Dłużnych (Alior SFIO)</v>
          </cell>
          <cell r="G76" t="str">
            <v>IPO95</v>
          </cell>
        </row>
        <row r="77">
          <cell r="F77" t="str">
            <v>Allianz Obligacji (Bezpieczna Jesień SFIO)</v>
          </cell>
          <cell r="G77" t="str">
            <v>ALL30</v>
          </cell>
        </row>
        <row r="78">
          <cell r="F78" t="str">
            <v>Aviva Investors Obligacji Dynamiczny (Aviva Investors FIO)</v>
          </cell>
          <cell r="G78" t="str">
            <v>CUN19</v>
          </cell>
        </row>
        <row r="79">
          <cell r="F79" t="str">
            <v>BGŻ BNP Paribas Obligacji (BGŻ BNP Paribas FIO)</v>
          </cell>
          <cell r="G79" t="str">
            <v>FOR10</v>
          </cell>
        </row>
        <row r="80">
          <cell r="F80" t="str">
            <v>BNP Paribas Papierów Dłużnych (BNP Paribas FIO)</v>
          </cell>
          <cell r="G80" t="str">
            <v>FOR03</v>
          </cell>
        </row>
        <row r="81">
          <cell r="F81" t="str">
            <v>BPS Obligacji (BPS FIO)</v>
          </cell>
          <cell r="G81" t="str">
            <v>BPS03</v>
          </cell>
        </row>
        <row r="82">
          <cell r="F82" t="str">
            <v>DB Fund Instrumentów Dłużnych (DB Funds FIO)</v>
          </cell>
          <cell r="G82" t="str">
            <v>OPE26</v>
          </cell>
        </row>
        <row r="83">
          <cell r="F83" t="str">
            <v>Franklin Elastycznego Dochodu (FT FIO)</v>
          </cell>
          <cell r="G83" t="str">
            <v>TEM03</v>
          </cell>
        </row>
        <row r="84">
          <cell r="F84" t="str">
            <v>GAMMA Papierów Dłużnych (GAMMA FIO)</v>
          </cell>
          <cell r="G84" t="str">
            <v>WAR05</v>
          </cell>
        </row>
        <row r="85">
          <cell r="F85" t="str">
            <v>Investor Obligacji (Investor FIO)</v>
          </cell>
          <cell r="G85" t="str">
            <v>DWS02</v>
          </cell>
        </row>
        <row r="86">
          <cell r="F86" t="str">
            <v>Ipopema Obligacji (Ipopema SFIO)</v>
          </cell>
          <cell r="G86" t="str">
            <v>IPO61</v>
          </cell>
        </row>
        <row r="87">
          <cell r="F87" t="str">
            <v>MetLife Obligacji Plus (Światowy SFIO)</v>
          </cell>
          <cell r="G87" t="str">
            <v>AIG15</v>
          </cell>
        </row>
        <row r="88">
          <cell r="F88" t="str">
            <v>mFundusz dla każdego (mFundusze Dobrze Lokujące SFIO)</v>
          </cell>
          <cell r="G88" t="str">
            <v>SKR95</v>
          </cell>
        </row>
        <row r="89">
          <cell r="F89" t="str">
            <v>MS Obligacji (MS Parasolowy FIO)</v>
          </cell>
          <cell r="G89" t="str">
            <v>MSX05</v>
          </cell>
        </row>
        <row r="90">
          <cell r="F90" t="str">
            <v>NN FIO Obligacji 2</v>
          </cell>
          <cell r="G90" t="str">
            <v>ING70</v>
          </cell>
        </row>
        <row r="91">
          <cell r="F91" t="str">
            <v>Open Finance Obligacji (Open Finance FIO)</v>
          </cell>
          <cell r="G91" t="str">
            <v>OPN02</v>
          </cell>
        </row>
        <row r="92">
          <cell r="F92" t="str">
            <v>Opera Avista.pl (Opera FIO)</v>
          </cell>
          <cell r="G92" t="str">
            <v>OPE05</v>
          </cell>
        </row>
        <row r="93">
          <cell r="F93" t="str">
            <v>Opera Tutus-plus (Opera SFIO)</v>
          </cell>
          <cell r="G93" t="str">
            <v>OPE33</v>
          </cell>
        </row>
        <row r="94">
          <cell r="F94" t="str">
            <v>Pekao Obligacji - Dynamiczna Alokacja 2 (Pekao FIO)</v>
          </cell>
          <cell r="G94" t="str">
            <v>PIO54</v>
          </cell>
        </row>
        <row r="95">
          <cell r="F95" t="str">
            <v>Pekao Obligacji - Dynamiczna Alokacja FIO</v>
          </cell>
          <cell r="G95" t="str">
            <v>PIO45</v>
          </cell>
        </row>
        <row r="96">
          <cell r="F96" t="str">
            <v>PKO Obligacji Długoterminowych (Parasolowy FIO)</v>
          </cell>
          <cell r="G96" t="str">
            <v>PCS14</v>
          </cell>
        </row>
        <row r="97">
          <cell r="F97" t="str">
            <v>PKO Papierów Dłużnych Plus (Parasolowy FIO)</v>
          </cell>
          <cell r="G97" t="str">
            <v>PCS24</v>
          </cell>
        </row>
        <row r="98">
          <cell r="F98" t="str">
            <v>Raiffeisen Aktywnych Strategii Dłużnych (Raiffeisen SFIO Parasolowy)</v>
          </cell>
          <cell r="G98" t="str">
            <v>ALT81</v>
          </cell>
        </row>
        <row r="99">
          <cell r="F99" t="str">
            <v>Rockbridge Obligacji (Rockbridge FIO Parasolowy)</v>
          </cell>
          <cell r="G99" t="str">
            <v>CAB03</v>
          </cell>
        </row>
        <row r="100">
          <cell r="F100" t="str">
            <v>Rockbridge Obligacji 2 (Rockbridge FIO Parasolowy)</v>
          </cell>
          <cell r="G100" t="str">
            <v>CAB18</v>
          </cell>
        </row>
        <row r="101">
          <cell r="F101" t="str">
            <v>Rockbridge Superior Obligacji (Rockbridge Superior FIO)</v>
          </cell>
          <cell r="G101" t="str">
            <v>CAB46</v>
          </cell>
        </row>
        <row r="102">
          <cell r="F102" t="str">
            <v>Skarbiec Dłużny Uniwersalny (Skarbiec FIO)</v>
          </cell>
          <cell r="G102" t="str">
            <v>IVS02</v>
          </cell>
        </row>
        <row r="103">
          <cell r="F103" t="str">
            <v>Superfund Obligacyjny (Superfund SFIO Portfelowy)</v>
          </cell>
          <cell r="G103" t="str">
            <v>SUP12</v>
          </cell>
        </row>
        <row r="104">
          <cell r="F104" t="str">
            <v>UniObligacje Aktywny (UniFundusze SFIO)</v>
          </cell>
          <cell r="G104" t="str">
            <v>UNI28</v>
          </cell>
        </row>
        <row r="105">
          <cell r="F105" t="str">
            <v>AGIO Oszczędnościowy PLUS (AGIO PLUS FIO)</v>
          </cell>
          <cell r="G105" t="str">
            <v>AGF72</v>
          </cell>
        </row>
        <row r="106">
          <cell r="F106" t="str">
            <v>Alior Oszczędnościowy (Alior SFIO)</v>
          </cell>
          <cell r="G106" t="str">
            <v>MON03</v>
          </cell>
        </row>
        <row r="107">
          <cell r="F107" t="str">
            <v>Allianz Konserwatywny (Allianz FIO)</v>
          </cell>
          <cell r="G107" t="str">
            <v>ALL04</v>
          </cell>
        </row>
        <row r="108">
          <cell r="F108" t="str">
            <v>Allianz Konserwatywny (Bezpieczna Jesień SFIO)</v>
          </cell>
          <cell r="G108" t="str">
            <v>ALL31</v>
          </cell>
        </row>
        <row r="109">
          <cell r="F109" t="str">
            <v>ALTUS Konserwatywny (FIO Parasolowy)</v>
          </cell>
          <cell r="G109" t="str">
            <v>ALT35</v>
          </cell>
        </row>
        <row r="110">
          <cell r="F110" t="str">
            <v>ALTUS SuperLokator (FIO Parasolowy) w likwidacji</v>
          </cell>
          <cell r="G110" t="str">
            <v>ALT95</v>
          </cell>
        </row>
        <row r="111">
          <cell r="F111" t="str">
            <v>Amundi Ostrożny Inwestor (Amundi Parasolowy FIO)</v>
          </cell>
          <cell r="G111" t="str">
            <v>AMU05</v>
          </cell>
        </row>
        <row r="112">
          <cell r="F112" t="str">
            <v>Aviva Investors Niskiego Ryzyka (Aviva Investors FIO)</v>
          </cell>
          <cell r="G112" t="str">
            <v>CUN01</v>
          </cell>
        </row>
        <row r="113">
          <cell r="F113" t="str">
            <v>Aviva Investors Dochodowy (Aviva Investors FIO)</v>
          </cell>
          <cell r="G113" t="str">
            <v>CUN27</v>
          </cell>
        </row>
        <row r="114">
          <cell r="F114" t="str">
            <v>Aviva Investors Krótkoterminowych Obligacji (Aviva Investors SFIO)</v>
          </cell>
          <cell r="G114" t="str">
            <v>CUN13</v>
          </cell>
        </row>
        <row r="115">
          <cell r="F115" t="str">
            <v>AXA Ostrożnego Inwestowania (AXA FIO)</v>
          </cell>
          <cell r="G115" t="str">
            <v>AXA06</v>
          </cell>
        </row>
        <row r="116">
          <cell r="F116" t="str">
            <v>BGŻ BNP Paribas Konserwatywnego Oszczędzania (BGŻ BNP Paribas FIO)</v>
          </cell>
          <cell r="G116" t="str">
            <v>FOR11</v>
          </cell>
        </row>
        <row r="117">
          <cell r="F117" t="str">
            <v>BPS Konserwatywny (BPS FIO)</v>
          </cell>
          <cell r="G117" t="str">
            <v>BPS24</v>
          </cell>
        </row>
        <row r="118">
          <cell r="F118" t="str">
            <v>BPS Dłużny (BPS SFIO)</v>
          </cell>
          <cell r="G118" t="str">
            <v>BPS19</v>
          </cell>
        </row>
        <row r="119">
          <cell r="F119" t="str">
            <v>Credit Agricole Dłużny Krótkoterminowy (Credit Agricole FIO)</v>
          </cell>
          <cell r="G119" t="str">
            <v>LUK03</v>
          </cell>
        </row>
        <row r="120">
          <cell r="F120" t="str">
            <v>Energia Konserwatywny (Energia Emerytura SFIO)</v>
          </cell>
          <cell r="G120" t="str">
            <v>PGE03</v>
          </cell>
        </row>
        <row r="121">
          <cell r="F121" t="str">
            <v>Esaliens Oszczędnościowy (Esaliens Parasol FIO)</v>
          </cell>
          <cell r="G121" t="str">
            <v>KAH04</v>
          </cell>
        </row>
        <row r="122">
          <cell r="F122" t="str">
            <v>GAMMA (GAMMA Biznes SFIO)</v>
          </cell>
          <cell r="G122" t="str">
            <v>WAR07</v>
          </cell>
        </row>
        <row r="123">
          <cell r="F123" t="str">
            <v>GAMMA Plus (GAMMA FIO)</v>
          </cell>
          <cell r="G123" t="str">
            <v>KRB03</v>
          </cell>
        </row>
        <row r="124">
          <cell r="F124" t="str">
            <v>inPZU Inwestycji Ostrożnych (inPZU SFIO)</v>
          </cell>
          <cell r="G124" t="str">
            <v>PZU46</v>
          </cell>
        </row>
        <row r="125">
          <cell r="F125" t="str">
            <v>Investor Dochodowy (Investor SFIO)</v>
          </cell>
          <cell r="G125" t="str">
            <v>DWS26</v>
          </cell>
        </row>
        <row r="126">
          <cell r="F126" t="str">
            <v>Investor Oszczędnościowy (Investor FIO)</v>
          </cell>
          <cell r="G126" t="str">
            <v>DWS05</v>
          </cell>
        </row>
        <row r="127">
          <cell r="F127" t="str">
            <v>Ipopema Oszczędnościowy (Ipopema SFIO)</v>
          </cell>
          <cell r="G127" t="str">
            <v>IPO83</v>
          </cell>
        </row>
        <row r="128">
          <cell r="F128" t="str">
            <v>MetLife Oszczędnościowy Plus (Światowy SFIO)</v>
          </cell>
          <cell r="G128" t="str">
            <v>AIG14</v>
          </cell>
        </row>
        <row r="129">
          <cell r="F129" t="str">
            <v>MetLife Oszczędnościowy (Krajowy FIO)</v>
          </cell>
          <cell r="G129" t="str">
            <v>AIG05</v>
          </cell>
        </row>
        <row r="130">
          <cell r="F130" t="str">
            <v>mFundusz Oszczędnościowy SFIO</v>
          </cell>
          <cell r="G130" t="str">
            <v>KRB77</v>
          </cell>
        </row>
        <row r="131">
          <cell r="F131" t="str">
            <v>Millennium Obligacji Klasyczny (Millennium FIO)</v>
          </cell>
          <cell r="G131" t="str">
            <v>MIL04</v>
          </cell>
        </row>
        <row r="132">
          <cell r="F132" t="str">
            <v>MS Płynnościowy (MS Parasolowy FIO)</v>
          </cell>
          <cell r="G132" t="str">
            <v>MSX04</v>
          </cell>
        </row>
        <row r="133">
          <cell r="F133" t="str">
            <v>NN (L) Oszczędnościowy (NN SFIO)</v>
          </cell>
          <cell r="G133" t="str">
            <v>ING54</v>
          </cell>
        </row>
        <row r="134">
          <cell r="F134" t="str">
            <v>NN (L) Krótkoterminowych Obligacji Plus (NN SFIO)</v>
          </cell>
          <cell r="G134" t="str">
            <v>ING76</v>
          </cell>
        </row>
        <row r="135">
          <cell r="F135" t="str">
            <v>NN Oszczędnościowy (NN FIO)</v>
          </cell>
          <cell r="G135" t="str">
            <v>ING03</v>
          </cell>
        </row>
        <row r="136">
          <cell r="F136" t="str">
            <v>NN Kapitał Plus FIZ</v>
          </cell>
          <cell r="G136" t="str">
            <v>ING75</v>
          </cell>
        </row>
        <row r="137">
          <cell r="F137" t="str">
            <v>NN Krótkoterminowych Obligacji (NN FIO)</v>
          </cell>
          <cell r="G137" t="str">
            <v>ING65</v>
          </cell>
        </row>
        <row r="138">
          <cell r="F138" t="str">
            <v>Noble Fund Oszczędnościowy (Noble Funds FIO)</v>
          </cell>
          <cell r="G138" t="str">
            <v>NOB19</v>
          </cell>
        </row>
        <row r="139">
          <cell r="F139" t="str">
            <v>Novo Gotówkowy (Novo FIO)</v>
          </cell>
          <cell r="G139" t="str">
            <v>SEB14</v>
          </cell>
        </row>
        <row r="140">
          <cell r="F140" t="str">
            <v>Opera Pecunia.pl (Opera FIO)</v>
          </cell>
          <cell r="G140" t="str">
            <v>OPE21</v>
          </cell>
        </row>
        <row r="141">
          <cell r="F141" t="str">
            <v>Optimum Gotówkowy (Optimum FIO)</v>
          </cell>
          <cell r="G141" t="str">
            <v>OPE30</v>
          </cell>
        </row>
        <row r="142">
          <cell r="F142" t="str">
            <v>Pekao Spokojna Inwestycja (Pekao Funduszy Globalnych SFIO)</v>
          </cell>
          <cell r="G142" t="str">
            <v>PIO43</v>
          </cell>
        </row>
        <row r="143">
          <cell r="F143" t="str">
            <v>Pekao Oszczędny (Pekao FIO)</v>
          </cell>
          <cell r="G143" t="str">
            <v>PIO08</v>
          </cell>
        </row>
        <row r="144">
          <cell r="F144" t="str">
            <v>Pekao Oszczędny Plus (Pekao FIO)</v>
          </cell>
          <cell r="G144" t="str">
            <v>PIO56</v>
          </cell>
        </row>
        <row r="145">
          <cell r="F145" t="str">
            <v>PKO Obligacji Skarbowych Plus SFIO</v>
          </cell>
          <cell r="G145" t="str">
            <v>PCS46</v>
          </cell>
        </row>
        <row r="146">
          <cell r="F146" t="str">
            <v>PKO Obligacji Skarbowych (Parasolowy FIO)</v>
          </cell>
          <cell r="G146" t="str">
            <v>PCS05</v>
          </cell>
        </row>
        <row r="147">
          <cell r="F147" t="str">
            <v>Pocztowy Oszczędnościowy (Pocztowy SFIO)</v>
          </cell>
          <cell r="G147" t="str">
            <v>IPO165</v>
          </cell>
        </row>
        <row r="148">
          <cell r="F148" t="str">
            <v>PZU Oszczędnościowy (PZU FIO Parasolowy)</v>
          </cell>
          <cell r="G148" t="str">
            <v>PZU06</v>
          </cell>
        </row>
        <row r="149">
          <cell r="F149" t="str">
            <v>Rockbridge Lokata Plus (Rockbridge FIO Parasolowy)</v>
          </cell>
          <cell r="G149" t="str">
            <v>CAB44</v>
          </cell>
        </row>
        <row r="150">
          <cell r="F150" t="str">
            <v>Rockbridge Skarbowy (Rockbridge FIO Parasolowy)</v>
          </cell>
          <cell r="G150" t="str">
            <v>CAB10</v>
          </cell>
        </row>
        <row r="151">
          <cell r="F151" t="str">
            <v>Rockbridge Superior Dłużny (Rockbridge Superior FIO)</v>
          </cell>
          <cell r="G151" t="str">
            <v>CAB45</v>
          </cell>
        </row>
        <row r="152">
          <cell r="F152" t="str">
            <v>Santander Dłużny Krótkoterminowy (Santander FIO)</v>
          </cell>
          <cell r="G152" t="str">
            <v>ARK12</v>
          </cell>
        </row>
        <row r="153">
          <cell r="F153" t="str">
            <v>Santander Prestiż Dłużny Krótkoterminowy (Santander Prestiż SFIO)</v>
          </cell>
          <cell r="G153" t="str">
            <v>ARK31</v>
          </cell>
        </row>
        <row r="154">
          <cell r="F154" t="str">
            <v>SGB Bankowy (UniFundusze SFIO)</v>
          </cell>
          <cell r="G154" t="str">
            <v>UNI36</v>
          </cell>
        </row>
        <row r="155">
          <cell r="F155" t="str">
            <v>Skarbiec Oszczędnościowy (Skarbiec FIO)</v>
          </cell>
          <cell r="G155" t="str">
            <v>SKR03</v>
          </cell>
        </row>
        <row r="156">
          <cell r="F156" t="str">
            <v>SEJF Papierów Dłużnych (SEJF Parasol FIO)</v>
          </cell>
          <cell r="G156" t="str">
            <v>SKO08</v>
          </cell>
        </row>
        <row r="157">
          <cell r="F157" t="str">
            <v>Allianz PIMCO Global High Yield Bond (Allianz SFIO)</v>
          </cell>
          <cell r="G157" t="str">
            <v>ALL66</v>
          </cell>
        </row>
        <row r="158">
          <cell r="F158" t="str">
            <v>NN (L) Globalny Długu Korporacyjnego (NN SFIO)</v>
          </cell>
          <cell r="G158" t="str">
            <v>ING48</v>
          </cell>
        </row>
        <row r="159">
          <cell r="F159" t="str">
            <v>NN (L) Senior Loans FIZ</v>
          </cell>
          <cell r="G159" t="str">
            <v>ING64</v>
          </cell>
        </row>
        <row r="160">
          <cell r="F160" t="str">
            <v>Pekao Obligacji Europejskich Plus (Pekao Walutowy FIO)</v>
          </cell>
          <cell r="G160" t="str">
            <v>PIO13</v>
          </cell>
        </row>
        <row r="161">
          <cell r="F161" t="str">
            <v>PKO Obligacji Wysokodochodowych Globalny FIZ seria A</v>
          </cell>
          <cell r="G161" t="str">
            <v>PCS71</v>
          </cell>
        </row>
        <row r="162">
          <cell r="F162" t="str">
            <v>Santander Obligacji Europejskich (Santander FIO)</v>
          </cell>
          <cell r="G162" t="str">
            <v>ARK14</v>
          </cell>
        </row>
        <row r="163">
          <cell r="F163" t="str">
            <v>Skarbiec Global High Yield Bond (Skarbiec - Global Funds SFIO)</v>
          </cell>
          <cell r="G163" t="str">
            <v>SKR69</v>
          </cell>
        </row>
        <row r="164">
          <cell r="F164" t="str">
            <v>Skarbiec Obligacji Wysokiego Dochodu (Skarbiec FIO)</v>
          </cell>
          <cell r="G164" t="str">
            <v>SKR53</v>
          </cell>
        </row>
        <row r="165">
          <cell r="F165" t="str">
            <v>Allianz Obligacji Zmiennokuponowych (Allianz SFIO)</v>
          </cell>
          <cell r="G165" t="str">
            <v>ALL80</v>
          </cell>
        </row>
        <row r="166">
          <cell r="F166" t="str">
            <v>Allianz PIMCO Global Investment Grade Credit (Allianz SFIO)</v>
          </cell>
          <cell r="G166" t="str">
            <v>ALL67</v>
          </cell>
        </row>
        <row r="167">
          <cell r="F167" t="str">
            <v>Allianz US Short Duration High Income Bond (Allianz SFIO)</v>
          </cell>
          <cell r="G167" t="str">
            <v>ALL63</v>
          </cell>
        </row>
        <row r="168">
          <cell r="F168" t="str">
            <v>AXA Amerykańskich Obligacji Korporacyjnych (AXA SFIO)</v>
          </cell>
          <cell r="G168" t="str">
            <v>AXA21</v>
          </cell>
        </row>
        <row r="169">
          <cell r="F169" t="str">
            <v>Novo Primum Ochrony Kapitału (Novo Primum FIZ)</v>
          </cell>
          <cell r="G169" t="str">
            <v>SEB20</v>
          </cell>
        </row>
        <row r="170">
          <cell r="F170" t="str">
            <v>Open Finance Obligacji Korporacyjnych Europy Środkowej i Wschodniej FIZ AN</v>
          </cell>
          <cell r="G170" t="str">
            <v>OPN21</v>
          </cell>
        </row>
        <row r="171">
          <cell r="F171" t="str">
            <v>OPTI Płynnych Obligacji FIZ seria 001</v>
          </cell>
          <cell r="G171" t="str">
            <v>OPT01</v>
          </cell>
        </row>
        <row r="172">
          <cell r="F172" t="str">
            <v>Pekao Obligacji i Dochodu (Pekao Funduszy Globalnych SFIO)</v>
          </cell>
          <cell r="G172" t="str">
            <v>PIO59</v>
          </cell>
        </row>
        <row r="173">
          <cell r="F173" t="str">
            <v>Pekao Obligacji Strategicznych (Pekao Funduszy Globalnych SFIO)</v>
          </cell>
          <cell r="G173" t="str">
            <v>PIO35</v>
          </cell>
        </row>
        <row r="174">
          <cell r="F174" t="str">
            <v>PZU Globalny Obligacji Korporacyjnych (PZU FIO Parasolowy)</v>
          </cell>
          <cell r="G174" t="str">
            <v>PZU40</v>
          </cell>
        </row>
        <row r="175">
          <cell r="F175" t="str">
            <v>Santander Prestiż Obligacji Korporacyjnych Globalny (Santander Prestiż SFIO)</v>
          </cell>
          <cell r="G175" t="str">
            <v>ARK41</v>
          </cell>
        </row>
        <row r="176">
          <cell r="F176" t="str">
            <v>UniEuro (UniFundusze SFIO)</v>
          </cell>
          <cell r="G176" t="str">
            <v>UNI25_E</v>
          </cell>
        </row>
        <row r="177">
          <cell r="F177" t="str">
            <v>Allianz PIMCO Global Low Duration Real Return (Allianz SFIO)</v>
          </cell>
          <cell r="G177" t="str">
            <v>ALL62</v>
          </cell>
        </row>
        <row r="178">
          <cell r="F178" t="str">
            <v>Millennium Instrumentów Dłużnych (Millennium FIO)</v>
          </cell>
          <cell r="G178" t="str">
            <v>MIL33</v>
          </cell>
        </row>
        <row r="179">
          <cell r="F179" t="str">
            <v>Opera Avista-plus.pl (Opera SFIO)</v>
          </cell>
          <cell r="G179" t="str">
            <v>OPE15</v>
          </cell>
        </row>
        <row r="180">
          <cell r="F180" t="str">
            <v>Allianz Obligacji Globalnych (Allianz FIO)</v>
          </cell>
          <cell r="G180" t="str">
            <v>ALL42</v>
          </cell>
        </row>
        <row r="181">
          <cell r="F181" t="str">
            <v>Allianz PIMCO Global Bond (Allianz SFIO)</v>
          </cell>
          <cell r="G181" t="str">
            <v>ALL65</v>
          </cell>
        </row>
        <row r="182">
          <cell r="F182" t="str">
            <v>Allianz PIMCO Income (Allianz SFIO)</v>
          </cell>
          <cell r="G182" t="str">
            <v>ALL70</v>
          </cell>
        </row>
        <row r="183">
          <cell r="F183" t="str">
            <v>AXA FIZ Globalnych Obligacji</v>
          </cell>
          <cell r="G183" t="str">
            <v>AXA09</v>
          </cell>
        </row>
        <row r="184">
          <cell r="F184" t="str">
            <v>AXA Globalnych Strategii Dłużnych (AXA SFIO)</v>
          </cell>
          <cell r="G184" t="str">
            <v>AXA17</v>
          </cell>
        </row>
        <row r="185">
          <cell r="F185" t="str">
            <v>Esaliens Globalnych Papierów Dłużnych (Esaliens Parasol Zagraniczny SFIO)</v>
          </cell>
          <cell r="G185" t="str">
            <v>KAH17</v>
          </cell>
        </row>
        <row r="186">
          <cell r="F186" t="str">
            <v>inPZU Obligacje Rynków Rozwiniętych (inPZU SFIO)</v>
          </cell>
          <cell r="G186" t="str">
            <v>PZU49</v>
          </cell>
        </row>
        <row r="187">
          <cell r="F187" t="str">
            <v>MetLife Obligacji Światowych (Światowy SFIO)</v>
          </cell>
          <cell r="G187" t="str">
            <v>AIG08</v>
          </cell>
        </row>
        <row r="188">
          <cell r="F188" t="str">
            <v>Pekao Obligacji Dolarowych Plus (Pekao Walutowy FIO)</v>
          </cell>
          <cell r="G188" t="str">
            <v>PIO10</v>
          </cell>
        </row>
        <row r="189">
          <cell r="F189" t="str">
            <v>PKO Papierów Dłużnych USD (Parasolowy FIO)</v>
          </cell>
          <cell r="G189" t="str">
            <v>PCS54</v>
          </cell>
        </row>
        <row r="190">
          <cell r="F190" t="str">
            <v>UniDolar (UniFundusze FIO)</v>
          </cell>
          <cell r="G190" t="str">
            <v>UNI30_U</v>
          </cell>
        </row>
        <row r="191">
          <cell r="F191" t="str">
            <v>Alior Obligacji Światowych (Alior SFIO)</v>
          </cell>
          <cell r="G191" t="str">
            <v>MON07</v>
          </cell>
        </row>
        <row r="192">
          <cell r="F192" t="str">
            <v>Allianz Dochodowych Obligacji FIZ seria A</v>
          </cell>
          <cell r="G192" t="str">
            <v>ALL78B</v>
          </cell>
        </row>
        <row r="193">
          <cell r="F193" t="str">
            <v>Allianz PIMCO Emerging Local Bond (Allianz SFIO)</v>
          </cell>
          <cell r="G193" t="str">
            <v>ALL68</v>
          </cell>
        </row>
        <row r="194">
          <cell r="F194" t="str">
            <v>Allianz PIMCO Emerging Markets Bond (Allianz SFIO)</v>
          </cell>
          <cell r="G194" t="str">
            <v>ALL69</v>
          </cell>
        </row>
        <row r="195">
          <cell r="F195" t="str">
            <v>Franklin Obligacji Long - Short FIZ</v>
          </cell>
          <cell r="G195" t="str">
            <v>TEM04</v>
          </cell>
        </row>
        <row r="196">
          <cell r="F196" t="str">
            <v>GAMMA Negative Duration FIZ</v>
          </cell>
          <cell r="G196" t="str">
            <v>KRB79</v>
          </cell>
        </row>
        <row r="197">
          <cell r="F197" t="str">
            <v>inPZU Obligacje Rynków Wschodzących (inPZU SFIO)</v>
          </cell>
          <cell r="G197" t="str">
            <v>PZU48</v>
          </cell>
        </row>
        <row r="198">
          <cell r="F198" t="str">
            <v>Investor Obligacji Rynków Wschodzących Plus (Investor SFIO)</v>
          </cell>
          <cell r="G198" t="str">
            <v>INV28</v>
          </cell>
        </row>
        <row r="199">
          <cell r="F199" t="str">
            <v>NN (L) Obligacji Rynków Wschodzących (Waluta Lokalna) (NN SFIO)</v>
          </cell>
          <cell r="G199" t="str">
            <v>ING55</v>
          </cell>
        </row>
        <row r="200">
          <cell r="F200" t="str">
            <v>PKO Bursztynowy (PKO Portfele Inwestycyjne SFIO)</v>
          </cell>
          <cell r="G200" t="str">
            <v>PCS66</v>
          </cell>
        </row>
        <row r="201">
          <cell r="F201" t="str">
            <v>PZU Dłużny Rynków Wschodzących (GI FIO)</v>
          </cell>
          <cell r="G201" t="str">
            <v>PZU26</v>
          </cell>
        </row>
        <row r="202">
          <cell r="F202" t="str">
            <v>UniObligacje FIZ</v>
          </cell>
          <cell r="G202" t="str">
            <v>UNI33</v>
          </cell>
        </row>
        <row r="203">
          <cell r="F203" t="str">
            <v>UniObligacje: Nowa Europa (UniFundusze FIO)</v>
          </cell>
          <cell r="G203" t="str">
            <v>UNI21</v>
          </cell>
        </row>
        <row r="204">
          <cell r="F204" t="str">
            <v>Aviva Investors Kapitał Plus (Aviva Investors FIO)</v>
          </cell>
          <cell r="G204" t="str">
            <v>CUN05</v>
          </cell>
        </row>
        <row r="205">
          <cell r="F205" t="str">
            <v>PKO Konserwatywna Strategia FIZ</v>
          </cell>
          <cell r="G205" t="str">
            <v>PCS16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C431F-E793-44CF-BB19-A701514166F3}">
  <dimension ref="A1:F160"/>
  <sheetViews>
    <sheetView showGridLines="0" tabSelected="1" topLeftCell="C136" workbookViewId="0">
      <selection activeCell="C8" sqref="C8"/>
    </sheetView>
  </sheetViews>
  <sheetFormatPr defaultRowHeight="15" x14ac:dyDescent="0.25"/>
  <cols>
    <col min="1" max="1" width="0" style="1" hidden="1" customWidth="1"/>
    <col min="2" max="2" width="0" style="2" hidden="1" customWidth="1"/>
    <col min="3" max="3" width="71.6640625" style="22" bestFit="1" customWidth="1"/>
    <col min="4" max="4" width="49.1640625" style="22" customWidth="1"/>
    <col min="5" max="5" width="49.1640625" style="23" customWidth="1"/>
    <col min="6" max="6" width="11" style="5" bestFit="1" customWidth="1"/>
    <col min="7" max="7" width="54.33203125" bestFit="1" customWidth="1"/>
  </cols>
  <sheetData>
    <row r="1" spans="1:5" ht="16.5" thickBot="1" x14ac:dyDescent="0.3">
      <c r="C1" s="24" t="s">
        <v>0</v>
      </c>
      <c r="D1" s="3"/>
      <c r="E1" s="4"/>
    </row>
    <row r="2" spans="1:5" x14ac:dyDescent="0.25">
      <c r="C2" s="6" t="s">
        <v>1</v>
      </c>
      <c r="D2" s="6" t="s">
        <v>2</v>
      </c>
      <c r="E2" s="7" t="s">
        <v>3</v>
      </c>
    </row>
    <row r="3" spans="1:5" ht="12" x14ac:dyDescent="0.2">
      <c r="A3" s="8" t="str">
        <f>VLOOKUP(C3,[1]LISTA_ZMIAN!F:G,2,0)</f>
        <v>AGF04</v>
      </c>
      <c r="B3" s="9"/>
      <c r="C3" s="10" t="s">
        <v>4</v>
      </c>
      <c r="D3" s="11" t="s">
        <v>168</v>
      </c>
      <c r="E3" s="11" t="s">
        <v>168</v>
      </c>
    </row>
    <row r="4" spans="1:5" ht="12" x14ac:dyDescent="0.2">
      <c r="A4" s="8" t="str">
        <f>VLOOKUP(C4,[1]LISTA_ZMIAN!F:G,2,0)</f>
        <v>AGF05</v>
      </c>
      <c r="B4" s="9"/>
      <c r="C4" s="11" t="s">
        <v>5</v>
      </c>
      <c r="D4" s="11" t="s">
        <v>168</v>
      </c>
      <c r="E4" s="11" t="s">
        <v>168</v>
      </c>
    </row>
    <row r="5" spans="1:5" ht="12" x14ac:dyDescent="0.2">
      <c r="A5" s="8" t="str">
        <f>VLOOKUP(C5,[1]LISTA_ZMIAN!F:G,2,0)</f>
        <v>SEB18</v>
      </c>
      <c r="B5" s="9"/>
      <c r="C5" s="11" t="s">
        <v>6</v>
      </c>
      <c r="D5" s="11" t="s">
        <v>168</v>
      </c>
      <c r="E5" s="11" t="s">
        <v>168</v>
      </c>
    </row>
    <row r="6" spans="1:5" ht="12" x14ac:dyDescent="0.2">
      <c r="A6" s="8" t="str">
        <f>VLOOKUP(C6,[1]LISTA_ZMIAN!F:G,2,0)</f>
        <v>ARK29</v>
      </c>
      <c r="B6" s="9"/>
      <c r="C6" s="11" t="s">
        <v>7</v>
      </c>
      <c r="D6" s="11" t="s">
        <v>168</v>
      </c>
      <c r="E6" s="11" t="s">
        <v>168</v>
      </c>
    </row>
    <row r="7" spans="1:5" ht="12" x14ac:dyDescent="0.2">
      <c r="A7" s="8" t="str">
        <f>VLOOKUP(C7,[1]LISTA_ZMIAN!F:G,2,0)</f>
        <v>OPN25</v>
      </c>
      <c r="B7" s="9"/>
      <c r="C7" s="11" t="s">
        <v>8</v>
      </c>
      <c r="D7" s="11" t="s">
        <v>168</v>
      </c>
      <c r="E7" s="11" t="s">
        <v>168</v>
      </c>
    </row>
    <row r="8" spans="1:5" ht="12" x14ac:dyDescent="0.2">
      <c r="A8" s="12" t="str">
        <f>VLOOKUP(C8,[1]LISTA_ZMIAN!F:G,2,0)</f>
        <v>AXA10</v>
      </c>
      <c r="B8" s="9"/>
      <c r="C8" s="11" t="s">
        <v>9</v>
      </c>
      <c r="D8" s="11" t="s">
        <v>168</v>
      </c>
      <c r="E8" s="11" t="s">
        <v>168</v>
      </c>
    </row>
    <row r="9" spans="1:5" ht="12" x14ac:dyDescent="0.2">
      <c r="A9" s="8" t="str">
        <f>VLOOKUP(C9,[1]LISTA_ZMIAN!F:G,2,0)</f>
        <v>BPS20</v>
      </c>
      <c r="B9" s="9"/>
      <c r="C9" s="11" t="s">
        <v>10</v>
      </c>
      <c r="D9" s="11" t="s">
        <v>168</v>
      </c>
      <c r="E9" s="11" t="s">
        <v>168</v>
      </c>
    </row>
    <row r="10" spans="1:5" ht="12" x14ac:dyDescent="0.2">
      <c r="A10" s="8" t="str">
        <f>VLOOKUP(C10,[1]LISTA_ZMIAN!F:G,2,0)</f>
        <v>CUN16</v>
      </c>
      <c r="B10" s="9"/>
      <c r="C10" s="11" t="s">
        <v>11</v>
      </c>
      <c r="D10" s="11" t="s">
        <v>168</v>
      </c>
      <c r="E10" s="11" t="s">
        <v>168</v>
      </c>
    </row>
    <row r="11" spans="1:5" ht="12" x14ac:dyDescent="0.2">
      <c r="A11" s="8" t="str">
        <f>VLOOKUP(C11,[1]LISTA_ZMIAN!F:G,2,0)</f>
        <v>UNI32</v>
      </c>
      <c r="B11" s="9"/>
      <c r="C11" s="11" t="s">
        <v>12</v>
      </c>
      <c r="D11" s="11" t="s">
        <v>168</v>
      </c>
      <c r="E11" s="11" t="s">
        <v>168</v>
      </c>
    </row>
    <row r="12" spans="1:5" ht="12" x14ac:dyDescent="0.2">
      <c r="A12" s="8" t="str">
        <f>VLOOKUP(C12,[1]LISTA_ZMIAN!F:G,2,0)</f>
        <v>IPO172</v>
      </c>
      <c r="B12" s="9"/>
      <c r="C12" s="11" t="s">
        <v>13</v>
      </c>
      <c r="D12" s="11" t="s">
        <v>168</v>
      </c>
      <c r="E12" s="11" t="s">
        <v>168</v>
      </c>
    </row>
    <row r="13" spans="1:5" ht="12" x14ac:dyDescent="0.2">
      <c r="A13" s="8" t="str">
        <f>VLOOKUP(C13,[1]LISTA_ZMIAN!F:G,2,0)</f>
        <v>MMP02</v>
      </c>
      <c r="B13" s="9"/>
      <c r="C13" s="11" t="s">
        <v>14</v>
      </c>
      <c r="D13" s="11" t="s">
        <v>168</v>
      </c>
      <c r="E13" s="11" t="s">
        <v>168</v>
      </c>
    </row>
    <row r="14" spans="1:5" ht="12" x14ac:dyDescent="0.2">
      <c r="A14" s="8" t="str">
        <f>VLOOKUP(C14,[1]LISTA_ZMIAN!F:G,2,0)</f>
        <v>CUN24</v>
      </c>
      <c r="B14" s="9"/>
      <c r="C14" s="11" t="s">
        <v>15</v>
      </c>
      <c r="D14" s="11" t="s">
        <v>168</v>
      </c>
      <c r="E14" s="11" t="s">
        <v>168</v>
      </c>
    </row>
    <row r="15" spans="1:5" ht="12" x14ac:dyDescent="0.2">
      <c r="A15" s="8" t="str">
        <f>VLOOKUP(C15,[1]LISTA_ZMIAN!F:G,2,0)</f>
        <v>SKR84</v>
      </c>
      <c r="B15" s="9"/>
      <c r="C15" s="11" t="s">
        <v>16</v>
      </c>
      <c r="D15" s="11" t="s">
        <v>168</v>
      </c>
      <c r="E15" s="11" t="s">
        <v>168</v>
      </c>
    </row>
    <row r="16" spans="1:5" x14ac:dyDescent="0.25">
      <c r="A16" s="13" t="s">
        <v>17</v>
      </c>
      <c r="B16" s="9"/>
      <c r="C16" s="11" t="s">
        <v>18</v>
      </c>
      <c r="D16" s="11" t="s">
        <v>168</v>
      </c>
      <c r="E16" s="11" t="s">
        <v>168</v>
      </c>
    </row>
    <row r="17" spans="1:5" ht="12" x14ac:dyDescent="0.2">
      <c r="A17" s="8" t="str">
        <f>VLOOKUP(C17,[1]LISTA_ZMIAN!F:G,2,0)</f>
        <v>FOR17</v>
      </c>
      <c r="B17" s="9"/>
      <c r="C17" s="11" t="s">
        <v>19</v>
      </c>
      <c r="D17" s="11" t="s">
        <v>168</v>
      </c>
      <c r="E17" s="11" t="s">
        <v>168</v>
      </c>
    </row>
    <row r="18" spans="1:5" ht="12" x14ac:dyDescent="0.2">
      <c r="A18" s="8" t="str">
        <f>VLOOKUP(C18,[1]LISTA_ZMIAN!F:G,2,0)</f>
        <v>CAB43</v>
      </c>
      <c r="B18" s="9"/>
      <c r="C18" s="11" t="s">
        <v>20</v>
      </c>
      <c r="D18" s="11" t="s">
        <v>168</v>
      </c>
      <c r="E18" s="11" t="s">
        <v>168</v>
      </c>
    </row>
    <row r="19" spans="1:5" ht="12" x14ac:dyDescent="0.2">
      <c r="A19" s="8" t="str">
        <f>VLOOKUP(C19,[1]LISTA_ZMIAN!F:G,2,0)</f>
        <v>INV27</v>
      </c>
      <c r="B19" s="9"/>
      <c r="C19" s="11" t="s">
        <v>21</v>
      </c>
      <c r="D19" s="14" t="s">
        <v>169</v>
      </c>
      <c r="E19" s="11" t="s">
        <v>168</v>
      </c>
    </row>
    <row r="20" spans="1:5" ht="12" x14ac:dyDescent="0.2">
      <c r="A20" s="8" t="str">
        <f>VLOOKUP(C20,[1]LISTA_ZMIAN!F:G,2,0)</f>
        <v>SKR82</v>
      </c>
      <c r="B20" s="9"/>
      <c r="C20" s="11" t="s">
        <v>22</v>
      </c>
      <c r="D20" s="11" t="s">
        <v>168</v>
      </c>
      <c r="E20" s="11" t="s">
        <v>168</v>
      </c>
    </row>
    <row r="21" spans="1:5" ht="12" x14ac:dyDescent="0.2">
      <c r="A21" s="8" t="str">
        <f>VLOOKUP(C21,[1]LISTA_ZMIAN!F:G,2,0)</f>
        <v>SEB14</v>
      </c>
      <c r="B21" s="9"/>
      <c r="C21" s="11" t="s">
        <v>23</v>
      </c>
      <c r="D21" s="14" t="s">
        <v>170</v>
      </c>
      <c r="E21" s="11" t="s">
        <v>168</v>
      </c>
    </row>
    <row r="22" spans="1:5" ht="12" x14ac:dyDescent="0.2">
      <c r="A22" s="8" t="str">
        <f>VLOOKUP(C22,[1]LISTA_ZMIAN!F:G,2,0)</f>
        <v>QRS03</v>
      </c>
      <c r="B22" s="9"/>
      <c r="C22" s="11" t="s">
        <v>24</v>
      </c>
      <c r="D22" s="14" t="s">
        <v>171</v>
      </c>
      <c r="E22" s="11" t="s">
        <v>168</v>
      </c>
    </row>
    <row r="23" spans="1:5" ht="12" x14ac:dyDescent="0.2">
      <c r="A23" s="8" t="str">
        <f>VLOOKUP(C23,[1]LISTA_ZMIAN!F:G,2,0)</f>
        <v>UNI10</v>
      </c>
      <c r="B23" s="9"/>
      <c r="C23" s="11" t="s">
        <v>25</v>
      </c>
      <c r="D23" s="11" t="s">
        <v>168</v>
      </c>
      <c r="E23" s="11" t="s">
        <v>168</v>
      </c>
    </row>
    <row r="24" spans="1:5" x14ac:dyDescent="0.25">
      <c r="A24" s="13" t="s">
        <v>26</v>
      </c>
      <c r="B24" s="9"/>
      <c r="C24" s="11" t="s">
        <v>27</v>
      </c>
      <c r="D24" s="11" t="s">
        <v>168</v>
      </c>
      <c r="E24" s="11" t="s">
        <v>168</v>
      </c>
    </row>
    <row r="25" spans="1:5" ht="12" x14ac:dyDescent="0.2">
      <c r="A25" s="8" t="str">
        <f>VLOOKUP(C25,[1]LISTA_ZMIAN!F:G,2,0)</f>
        <v>OPE33</v>
      </c>
      <c r="B25" s="9"/>
      <c r="C25" s="11" t="s">
        <v>28</v>
      </c>
      <c r="D25" s="14" t="s">
        <v>172</v>
      </c>
      <c r="E25" s="11" t="s">
        <v>168</v>
      </c>
    </row>
    <row r="26" spans="1:5" ht="12" x14ac:dyDescent="0.2">
      <c r="A26" s="8" t="str">
        <f>VLOOKUP(C26,[1]LISTA_ZMIAN!F:G,2,0)</f>
        <v>MMP06</v>
      </c>
      <c r="B26" s="9"/>
      <c r="C26" s="11" t="s">
        <v>29</v>
      </c>
      <c r="D26" s="11" t="s">
        <v>168</v>
      </c>
      <c r="E26" s="11" t="s">
        <v>168</v>
      </c>
    </row>
    <row r="27" spans="1:5" ht="12" x14ac:dyDescent="0.2">
      <c r="A27" s="8" t="str">
        <f>VLOOKUP(C27,[1]LISTA_ZMIAN!F:G,2,0)</f>
        <v>ARK27</v>
      </c>
      <c r="B27" s="9"/>
      <c r="C27" s="11" t="s">
        <v>30</v>
      </c>
      <c r="D27" s="11" t="s">
        <v>168</v>
      </c>
      <c r="E27" s="11" t="s">
        <v>168</v>
      </c>
    </row>
    <row r="28" spans="1:5" ht="12" x14ac:dyDescent="0.2">
      <c r="A28" s="8" t="str">
        <f>VLOOKUP(C28,[1]LISTA_ZMIAN!F:G,2,0)</f>
        <v>ALL44</v>
      </c>
      <c r="B28" s="9"/>
      <c r="C28" s="11" t="s">
        <v>31</v>
      </c>
      <c r="D28" s="11" t="s">
        <v>168</v>
      </c>
      <c r="E28" s="11" t="s">
        <v>168</v>
      </c>
    </row>
    <row r="29" spans="1:5" ht="12" x14ac:dyDescent="0.2">
      <c r="A29" s="8" t="str">
        <f>VLOOKUP(C29,[1]LISTA_ZMIAN!F:G,2,0)</f>
        <v>CUN27</v>
      </c>
      <c r="B29" s="9"/>
      <c r="C29" s="11" t="s">
        <v>32</v>
      </c>
      <c r="D29" s="14" t="s">
        <v>170</v>
      </c>
      <c r="E29" s="11" t="s">
        <v>168</v>
      </c>
    </row>
    <row r="30" spans="1:5" ht="12" x14ac:dyDescent="0.2">
      <c r="A30" s="8" t="str">
        <f>VLOOKUP(C30,[1]LISTA_ZMIAN!F:G,2,0)</f>
        <v>KRB72</v>
      </c>
      <c r="B30" s="9"/>
      <c r="C30" s="11" t="s">
        <v>33</v>
      </c>
      <c r="D30" s="11" t="s">
        <v>168</v>
      </c>
      <c r="E30" s="11" t="s">
        <v>168</v>
      </c>
    </row>
    <row r="31" spans="1:5" ht="12" x14ac:dyDescent="0.2">
      <c r="A31" s="8" t="str">
        <f>VLOOKUP(C31,[1]LISTA_ZMIAN!F:G,2,0)</f>
        <v>CUN20</v>
      </c>
      <c r="B31" s="9"/>
      <c r="C31" s="11" t="s">
        <v>34</v>
      </c>
      <c r="D31" s="11" t="s">
        <v>168</v>
      </c>
      <c r="E31" s="11" t="s">
        <v>168</v>
      </c>
    </row>
    <row r="32" spans="1:5" ht="12" x14ac:dyDescent="0.2">
      <c r="A32" s="8" t="str">
        <f>VLOOKUP(C32,[1]LISTA_ZMIAN!F:G,2,0)</f>
        <v>MIL25</v>
      </c>
      <c r="B32" s="9"/>
      <c r="C32" s="15" t="s">
        <v>35</v>
      </c>
      <c r="D32" s="15" t="s">
        <v>168</v>
      </c>
      <c r="E32" s="15" t="s">
        <v>168</v>
      </c>
    </row>
    <row r="33" spans="1:5" ht="12" x14ac:dyDescent="0.2">
      <c r="A33" s="8" t="str">
        <f>VLOOKUP(C33,[1]LISTA_ZMIAN!F:G,2,0)</f>
        <v>MSX05</v>
      </c>
      <c r="B33" s="9"/>
      <c r="C33" s="16" t="s">
        <v>36</v>
      </c>
      <c r="D33" s="17" t="s">
        <v>172</v>
      </c>
      <c r="E33" s="16" t="s">
        <v>173</v>
      </c>
    </row>
    <row r="34" spans="1:5" ht="12" x14ac:dyDescent="0.2">
      <c r="A34" s="8" t="str">
        <f>VLOOKUP(C34,[1]LISTA_ZMIAN!F:G,2,0)</f>
        <v>ARK31</v>
      </c>
      <c r="B34" s="9"/>
      <c r="C34" s="11" t="s">
        <v>37</v>
      </c>
      <c r="D34" s="14" t="s">
        <v>170</v>
      </c>
      <c r="E34" s="11" t="s">
        <v>173</v>
      </c>
    </row>
    <row r="35" spans="1:5" ht="12" x14ac:dyDescent="0.2">
      <c r="A35" s="8" t="str">
        <f>VLOOKUP(C35,[1]LISTA_ZMIAN!F:G,2,0)</f>
        <v>AGR05</v>
      </c>
      <c r="B35" s="9"/>
      <c r="C35" s="11" t="s">
        <v>38</v>
      </c>
      <c r="D35" s="14" t="s">
        <v>174</v>
      </c>
      <c r="E35" s="11" t="s">
        <v>173</v>
      </c>
    </row>
    <row r="36" spans="1:5" ht="12" x14ac:dyDescent="0.2">
      <c r="A36" s="8" t="str">
        <f>VLOOKUP(C36,[1]LISTA_ZMIAN!F:G,2,0)</f>
        <v>CAS07</v>
      </c>
      <c r="B36" s="9"/>
      <c r="C36" s="11" t="s">
        <v>39</v>
      </c>
      <c r="D36" s="11" t="s">
        <v>173</v>
      </c>
      <c r="E36" s="11" t="s">
        <v>173</v>
      </c>
    </row>
    <row r="37" spans="1:5" ht="12" x14ac:dyDescent="0.2">
      <c r="A37" s="8" t="str">
        <f>VLOOKUP(C37,[1]LISTA_ZMIAN!F:G,2,0)</f>
        <v>LUK03</v>
      </c>
      <c r="B37" s="9"/>
      <c r="C37" s="11" t="s">
        <v>40</v>
      </c>
      <c r="D37" s="14" t="s">
        <v>170</v>
      </c>
      <c r="E37" s="11" t="s">
        <v>173</v>
      </c>
    </row>
    <row r="38" spans="1:5" ht="12" x14ac:dyDescent="0.2">
      <c r="A38" s="8" t="str">
        <f>VLOOKUP(C38,[1]LISTA_ZMIAN!F:G,2,0)</f>
        <v>OPN02</v>
      </c>
      <c r="B38" s="9"/>
      <c r="C38" s="11" t="s">
        <v>41</v>
      </c>
      <c r="D38" s="14" t="s">
        <v>172</v>
      </c>
      <c r="E38" s="11" t="s">
        <v>173</v>
      </c>
    </row>
    <row r="39" spans="1:5" ht="12" x14ac:dyDescent="0.2">
      <c r="A39" s="8" t="str">
        <f>VLOOKUP(C39,[1]LISTA_ZMIAN!F:G,2,0)</f>
        <v>PLJ09</v>
      </c>
      <c r="B39" s="9"/>
      <c r="C39" s="11" t="s">
        <v>42</v>
      </c>
      <c r="D39" s="14" t="s">
        <v>168</v>
      </c>
      <c r="E39" s="11" t="s">
        <v>173</v>
      </c>
    </row>
    <row r="40" spans="1:5" ht="12" x14ac:dyDescent="0.2">
      <c r="A40" s="8" t="str">
        <f>VLOOKUP(C40,[1]LISTA_ZMIAN!F:G,2,0)</f>
        <v>CUN01</v>
      </c>
      <c r="B40" s="9"/>
      <c r="C40" s="11" t="s">
        <v>43</v>
      </c>
      <c r="D40" s="14" t="s">
        <v>170</v>
      </c>
      <c r="E40" s="11" t="s">
        <v>173</v>
      </c>
    </row>
    <row r="41" spans="1:5" ht="12" x14ac:dyDescent="0.2">
      <c r="A41" s="8" t="str">
        <f>VLOOKUP(C41,[1]LISTA_ZMIAN!F:G,2,0)</f>
        <v>ING54</v>
      </c>
      <c r="B41" s="9"/>
      <c r="C41" s="11" t="s">
        <v>44</v>
      </c>
      <c r="D41" s="14" t="s">
        <v>170</v>
      </c>
      <c r="E41" s="11" t="s">
        <v>173</v>
      </c>
    </row>
    <row r="42" spans="1:5" ht="12" x14ac:dyDescent="0.2">
      <c r="A42" s="8" t="str">
        <f>VLOOKUP(C42,[1]LISTA_ZMIAN!F:G,2,0)</f>
        <v>PZU06</v>
      </c>
      <c r="B42" s="9"/>
      <c r="C42" s="11" t="s">
        <v>45</v>
      </c>
      <c r="D42" s="14" t="s">
        <v>170</v>
      </c>
      <c r="E42" s="11" t="s">
        <v>173</v>
      </c>
    </row>
    <row r="43" spans="1:5" ht="12" x14ac:dyDescent="0.2">
      <c r="A43" s="8" t="str">
        <f>VLOOKUP(C43,[1]LISTA_ZMIAN!F:G,2,0)</f>
        <v>CAB46</v>
      </c>
      <c r="B43" s="9"/>
      <c r="C43" s="11" t="s">
        <v>46</v>
      </c>
      <c r="D43" s="14" t="s">
        <v>172</v>
      </c>
      <c r="E43" s="11" t="s">
        <v>173</v>
      </c>
    </row>
    <row r="44" spans="1:5" ht="12" x14ac:dyDescent="0.2">
      <c r="A44" s="8" t="str">
        <f>VLOOKUP(C44,[1]LISTA_ZMIAN!F:G,2,0)</f>
        <v>PCS46</v>
      </c>
      <c r="B44" s="9"/>
      <c r="C44" s="11" t="s">
        <v>47</v>
      </c>
      <c r="D44" s="14" t="s">
        <v>170</v>
      </c>
      <c r="E44" s="11" t="s">
        <v>173</v>
      </c>
    </row>
    <row r="45" spans="1:5" ht="12" x14ac:dyDescent="0.2">
      <c r="A45" s="8" t="str">
        <f>VLOOKUP(C45,[1]LISTA_ZMIAN!F:G,2,0)</f>
        <v>SKR03</v>
      </c>
      <c r="B45" s="9"/>
      <c r="C45" s="11" t="s">
        <v>48</v>
      </c>
      <c r="D45" s="14" t="s">
        <v>170</v>
      </c>
      <c r="E45" s="11" t="s">
        <v>173</v>
      </c>
    </row>
    <row r="46" spans="1:5" ht="12" x14ac:dyDescent="0.2">
      <c r="A46" s="8" t="str">
        <f>VLOOKUP(C46,[1]LISTA_ZMIAN!F:G,2,0)</f>
        <v>PZU28</v>
      </c>
      <c r="B46" s="9"/>
      <c r="C46" s="11" t="s">
        <v>49</v>
      </c>
      <c r="D46" s="11" t="s">
        <v>173</v>
      </c>
      <c r="E46" s="11" t="s">
        <v>173</v>
      </c>
    </row>
    <row r="47" spans="1:5" ht="12" x14ac:dyDescent="0.2">
      <c r="A47" s="8" t="str">
        <f>VLOOKUP(C47,[1]LISTA_ZMIAN!F:G,2,0)</f>
        <v>COP158</v>
      </c>
      <c r="B47" s="9"/>
      <c r="C47" s="11" t="s">
        <v>50</v>
      </c>
      <c r="D47" s="11" t="s">
        <v>173</v>
      </c>
      <c r="E47" s="11" t="s">
        <v>173</v>
      </c>
    </row>
    <row r="48" spans="1:5" ht="12" x14ac:dyDescent="0.2">
      <c r="A48" s="8" t="str">
        <f>VLOOKUP(C48,[1]LISTA_ZMIAN!F:G,2,0)</f>
        <v>ING03</v>
      </c>
      <c r="B48" s="9"/>
      <c r="C48" s="11" t="s">
        <v>51</v>
      </c>
      <c r="D48" s="14" t="s">
        <v>170</v>
      </c>
      <c r="E48" s="11" t="s">
        <v>173</v>
      </c>
    </row>
    <row r="49" spans="1:5" ht="12" x14ac:dyDescent="0.2">
      <c r="A49" s="8" t="str">
        <f>VLOOKUP(C49,[1]LISTA_ZMIAN!F:G,2,0)</f>
        <v>PCS05</v>
      </c>
      <c r="B49" s="9"/>
      <c r="C49" s="11" t="s">
        <v>52</v>
      </c>
      <c r="D49" s="14" t="s">
        <v>170</v>
      </c>
      <c r="E49" s="11" t="s">
        <v>173</v>
      </c>
    </row>
    <row r="50" spans="1:5" ht="12" x14ac:dyDescent="0.2">
      <c r="A50" s="8" t="str">
        <f>VLOOKUP(C50,[1]LISTA_ZMIAN!F:G,2,0)</f>
        <v>PZU47</v>
      </c>
      <c r="B50" s="9"/>
      <c r="C50" s="11" t="s">
        <v>53</v>
      </c>
      <c r="D50" s="11" t="s">
        <v>173</v>
      </c>
      <c r="E50" s="11" t="s">
        <v>173</v>
      </c>
    </row>
    <row r="51" spans="1:5" ht="12" x14ac:dyDescent="0.2">
      <c r="A51" s="8" t="str">
        <f>VLOOKUP(C51,[1]LISTA_ZMIAN!F:G,2,0)</f>
        <v>CAB10</v>
      </c>
      <c r="B51" s="9"/>
      <c r="C51" s="11" t="s">
        <v>54</v>
      </c>
      <c r="D51" s="14" t="s">
        <v>170</v>
      </c>
      <c r="E51" s="11" t="s">
        <v>173</v>
      </c>
    </row>
    <row r="52" spans="1:5" ht="12" x14ac:dyDescent="0.2">
      <c r="A52" s="8" t="str">
        <f>VLOOKUP(C52,[1]LISTA_ZMIAN!F:G,2,0)</f>
        <v>SKR57</v>
      </c>
      <c r="B52" s="9"/>
      <c r="C52" s="11" t="s">
        <v>55</v>
      </c>
      <c r="D52" s="11" t="s">
        <v>173</v>
      </c>
      <c r="E52" s="11" t="s">
        <v>173</v>
      </c>
    </row>
    <row r="53" spans="1:5" ht="12" x14ac:dyDescent="0.2">
      <c r="A53" s="8" t="str">
        <f>VLOOKUP(C53,[1]LISTA_ZMIAN!F:G,2,0)</f>
        <v>CUN13</v>
      </c>
      <c r="B53" s="9"/>
      <c r="C53" s="11" t="s">
        <v>56</v>
      </c>
      <c r="D53" s="14" t="s">
        <v>170</v>
      </c>
      <c r="E53" s="11" t="s">
        <v>173</v>
      </c>
    </row>
    <row r="54" spans="1:5" ht="12" x14ac:dyDescent="0.2">
      <c r="A54" s="8" t="str">
        <f>VLOOKUP(C54,[1]LISTA_ZMIAN!F:G,2,0)</f>
        <v>NOB20</v>
      </c>
      <c r="B54" s="9"/>
      <c r="C54" s="11" t="s">
        <v>57</v>
      </c>
      <c r="D54" s="11" t="s">
        <v>173</v>
      </c>
      <c r="E54" s="11" t="s">
        <v>173</v>
      </c>
    </row>
    <row r="55" spans="1:5" ht="12" x14ac:dyDescent="0.2">
      <c r="A55" s="8" t="str">
        <f>VLOOKUP(C55,[1]LISTA_ZMIAN!F:G,2,0)</f>
        <v>SEB19</v>
      </c>
      <c r="B55" s="9"/>
      <c r="C55" s="11" t="s">
        <v>58</v>
      </c>
      <c r="D55" s="11" t="s">
        <v>173</v>
      </c>
      <c r="E55" s="11" t="s">
        <v>173</v>
      </c>
    </row>
    <row r="56" spans="1:5" ht="12" x14ac:dyDescent="0.2">
      <c r="A56" s="8" t="str">
        <f>VLOOKUP(C56,[1]LISTA_ZMIAN!F:G,2,0)</f>
        <v>ARK12</v>
      </c>
      <c r="B56" s="9"/>
      <c r="C56" s="11" t="s">
        <v>59</v>
      </c>
      <c r="D56" s="14" t="s">
        <v>170</v>
      </c>
      <c r="E56" s="11" t="s">
        <v>173</v>
      </c>
    </row>
    <row r="57" spans="1:5" ht="12" x14ac:dyDescent="0.2">
      <c r="A57" s="8" t="str">
        <f>VLOOKUP(C57,[1]LISTA_ZMIAN!F:G,2,0)</f>
        <v>DWS26</v>
      </c>
      <c r="B57" s="9"/>
      <c r="C57" s="11" t="s">
        <v>60</v>
      </c>
      <c r="D57" s="14" t="s">
        <v>170</v>
      </c>
      <c r="E57" s="11" t="s">
        <v>173</v>
      </c>
    </row>
    <row r="58" spans="1:5" ht="12" x14ac:dyDescent="0.2">
      <c r="A58" s="8" t="str">
        <f>VLOOKUP(C58,[1]LISTA_ZMIAN!F:G,2,0)</f>
        <v>BPS34</v>
      </c>
      <c r="B58" s="9"/>
      <c r="C58" s="15" t="s">
        <v>61</v>
      </c>
      <c r="D58" s="15" t="s">
        <v>173</v>
      </c>
      <c r="E58" s="15" t="s">
        <v>173</v>
      </c>
    </row>
    <row r="59" spans="1:5" ht="12" x14ac:dyDescent="0.2">
      <c r="A59" s="8" t="str">
        <f>VLOOKUP(C59,[1]LISTA_ZMIAN!F:G,2,0)</f>
        <v>ARK23</v>
      </c>
      <c r="B59" s="9"/>
      <c r="C59" s="16" t="s">
        <v>62</v>
      </c>
      <c r="D59" s="17" t="s">
        <v>173</v>
      </c>
      <c r="E59" s="16" t="s">
        <v>175</v>
      </c>
    </row>
    <row r="60" spans="1:5" ht="12" x14ac:dyDescent="0.2">
      <c r="A60" s="8" t="str">
        <f>VLOOKUP(C60,[1]LISTA_ZMIAN!F:G,2,0)</f>
        <v>FOR03</v>
      </c>
      <c r="B60" s="9"/>
      <c r="C60" s="11" t="s">
        <v>63</v>
      </c>
      <c r="D60" s="14" t="s">
        <v>172</v>
      </c>
      <c r="E60" s="11" t="s">
        <v>175</v>
      </c>
    </row>
    <row r="61" spans="1:5" ht="12" x14ac:dyDescent="0.2">
      <c r="A61" s="12" t="str">
        <f>VLOOKUP(C61,[1]LISTA_ZMIAN!F:G,2,0)</f>
        <v>UNI07</v>
      </c>
      <c r="B61" s="9"/>
      <c r="C61" s="11" t="s">
        <v>64</v>
      </c>
      <c r="D61" s="14" t="s">
        <v>173</v>
      </c>
      <c r="E61" s="11" t="s">
        <v>175</v>
      </c>
    </row>
    <row r="62" spans="1:5" ht="12" x14ac:dyDescent="0.2">
      <c r="A62" s="8" t="str">
        <f>VLOOKUP(C62,[1]LISTA_ZMIAN!F:G,2,0)</f>
        <v>CAB44</v>
      </c>
      <c r="B62" s="9"/>
      <c r="C62" s="11" t="s">
        <v>65</v>
      </c>
      <c r="D62" s="14" t="s">
        <v>170</v>
      </c>
      <c r="E62" s="11" t="s">
        <v>175</v>
      </c>
    </row>
    <row r="63" spans="1:5" ht="12" x14ac:dyDescent="0.2">
      <c r="A63" s="12" t="str">
        <f>VLOOKUP(C63,[1]LISTA_ZMIAN!F:G,2,0)</f>
        <v>CUN19</v>
      </c>
      <c r="B63" s="9"/>
      <c r="C63" s="11" t="s">
        <v>66</v>
      </c>
      <c r="D63" s="14" t="s">
        <v>172</v>
      </c>
      <c r="E63" s="11" t="s">
        <v>175</v>
      </c>
    </row>
    <row r="64" spans="1:5" ht="12" x14ac:dyDescent="0.2">
      <c r="A64" s="8" t="str">
        <f>VLOOKUP(C64,[1]LISTA_ZMIAN!F:G,2,0)</f>
        <v>AIG02</v>
      </c>
      <c r="B64" s="9"/>
      <c r="C64" s="11" t="s">
        <v>67</v>
      </c>
      <c r="D64" s="14" t="s">
        <v>173</v>
      </c>
      <c r="E64" s="11" t="s">
        <v>175</v>
      </c>
    </row>
    <row r="65" spans="1:5" ht="12" x14ac:dyDescent="0.2">
      <c r="A65" s="8" t="str">
        <f>VLOOKUP(C65,[1]LISTA_ZMIAN!F:G,2,0)</f>
        <v>DWS02</v>
      </c>
      <c r="B65" s="9"/>
      <c r="C65" s="11" t="s">
        <v>68</v>
      </c>
      <c r="D65" s="14" t="s">
        <v>172</v>
      </c>
      <c r="E65" s="11" t="s">
        <v>175</v>
      </c>
    </row>
    <row r="66" spans="1:5" ht="12" x14ac:dyDescent="0.2">
      <c r="A66" s="8" t="str">
        <f>VLOOKUP(C66,[1]LISTA_ZMIAN!F:G,2,0)</f>
        <v>CAB18</v>
      </c>
      <c r="B66" s="9"/>
      <c r="C66" s="11" t="s">
        <v>69</v>
      </c>
      <c r="D66" s="14" t="s">
        <v>172</v>
      </c>
      <c r="E66" s="11" t="s">
        <v>175</v>
      </c>
    </row>
    <row r="67" spans="1:5" ht="12" x14ac:dyDescent="0.2">
      <c r="A67" s="8" t="str">
        <f>VLOOKUP(C67,[1]LISTA_ZMIAN!F:G,2,0)</f>
        <v>CUN14</v>
      </c>
      <c r="B67" s="9"/>
      <c r="C67" s="11" t="s">
        <v>70</v>
      </c>
      <c r="D67" s="14" t="s">
        <v>173</v>
      </c>
      <c r="E67" s="11" t="s">
        <v>175</v>
      </c>
    </row>
    <row r="68" spans="1:5" ht="12" x14ac:dyDescent="0.2">
      <c r="A68" s="8" t="str">
        <f>VLOOKUP(C68,[1]LISTA_ZMIAN!F:G,2,0)</f>
        <v>ARK11</v>
      </c>
      <c r="B68" s="9"/>
      <c r="C68" s="11" t="s">
        <v>71</v>
      </c>
      <c r="D68" s="14" t="s">
        <v>173</v>
      </c>
      <c r="E68" s="11" t="s">
        <v>175</v>
      </c>
    </row>
    <row r="69" spans="1:5" x14ac:dyDescent="0.25">
      <c r="A69" s="13" t="s">
        <v>72</v>
      </c>
      <c r="B69" s="9"/>
      <c r="C69" s="11" t="s">
        <v>73</v>
      </c>
      <c r="D69" s="14" t="s">
        <v>173</v>
      </c>
      <c r="E69" s="11" t="s">
        <v>175</v>
      </c>
    </row>
    <row r="70" spans="1:5" ht="12" x14ac:dyDescent="0.2">
      <c r="A70" s="8" t="str">
        <f>VLOOKUP(C70,[1]LISTA_ZMIAN!F:G,2,0)</f>
        <v>IPO166</v>
      </c>
      <c r="B70" s="9"/>
      <c r="C70" s="11" t="s">
        <v>74</v>
      </c>
      <c r="D70" s="14" t="s">
        <v>173</v>
      </c>
      <c r="E70" s="11" t="s">
        <v>175</v>
      </c>
    </row>
    <row r="71" spans="1:5" ht="12" x14ac:dyDescent="0.2">
      <c r="A71" s="8" t="str">
        <f>VLOOKUP(C71,[1]LISTA_ZMIAN!F:G,2,0)</f>
        <v>KAH03</v>
      </c>
      <c r="B71" s="9"/>
      <c r="C71" s="11" t="s">
        <v>75</v>
      </c>
      <c r="D71" s="14" t="s">
        <v>173</v>
      </c>
      <c r="E71" s="11" t="s">
        <v>175</v>
      </c>
    </row>
    <row r="72" spans="1:5" ht="12" x14ac:dyDescent="0.2">
      <c r="A72" s="8" t="str">
        <f>VLOOKUP(C72,[1]LISTA_ZMIAN!F:G,2,0)</f>
        <v>ALL26</v>
      </c>
      <c r="B72" s="9"/>
      <c r="C72" s="11" t="s">
        <v>76</v>
      </c>
      <c r="D72" s="14" t="s">
        <v>173</v>
      </c>
      <c r="E72" s="11" t="s">
        <v>175</v>
      </c>
    </row>
    <row r="73" spans="1:5" ht="12" x14ac:dyDescent="0.2">
      <c r="A73" s="8" t="str">
        <f>VLOOKUP(C73,[1]LISTA_ZMIAN!F:G,2,0)</f>
        <v>UNI28</v>
      </c>
      <c r="B73" s="9"/>
      <c r="C73" s="11" t="s">
        <v>77</v>
      </c>
      <c r="D73" s="14" t="s">
        <v>172</v>
      </c>
      <c r="E73" s="11" t="s">
        <v>175</v>
      </c>
    </row>
    <row r="74" spans="1:5" ht="12" x14ac:dyDescent="0.2">
      <c r="A74" s="8" t="str">
        <f>VLOOKUP(C74,[1]LISTA_ZMIAN!F:G,2,0)</f>
        <v>CAB03</v>
      </c>
      <c r="B74" s="9"/>
      <c r="C74" s="11" t="s">
        <v>78</v>
      </c>
      <c r="D74" s="14" t="s">
        <v>172</v>
      </c>
      <c r="E74" s="11" t="s">
        <v>175</v>
      </c>
    </row>
    <row r="75" spans="1:5" ht="12" x14ac:dyDescent="0.2">
      <c r="A75" s="8" t="str">
        <f>VLOOKUP(C75,[1]LISTA_ZMIAN!F:G,2,0)</f>
        <v>AXA05</v>
      </c>
      <c r="B75" s="9"/>
      <c r="C75" s="11" t="s">
        <v>79</v>
      </c>
      <c r="D75" s="14" t="s">
        <v>173</v>
      </c>
      <c r="E75" s="11" t="s">
        <v>175</v>
      </c>
    </row>
    <row r="76" spans="1:5" ht="12" x14ac:dyDescent="0.2">
      <c r="A76" s="8" t="str">
        <f>VLOOKUP(C76,[1]LISTA_ZMIAN!F:G,2,0)</f>
        <v>ING04</v>
      </c>
      <c r="B76" s="9"/>
      <c r="C76" s="11" t="s">
        <v>80</v>
      </c>
      <c r="D76" s="14" t="s">
        <v>173</v>
      </c>
      <c r="E76" s="11" t="s">
        <v>175</v>
      </c>
    </row>
    <row r="77" spans="1:5" ht="12" x14ac:dyDescent="0.2">
      <c r="A77" s="8" t="str">
        <f>VLOOKUP(C77,[1]LISTA_ZMIAN!F:G,2,0)</f>
        <v>ING70</v>
      </c>
      <c r="B77" s="9"/>
      <c r="C77" s="11" t="s">
        <v>81</v>
      </c>
      <c r="D77" s="14" t="s">
        <v>172</v>
      </c>
      <c r="E77" s="11" t="s">
        <v>175</v>
      </c>
    </row>
    <row r="78" spans="1:5" ht="12" x14ac:dyDescent="0.2">
      <c r="A78" s="8" t="str">
        <f>VLOOKUP(C78,[1]LISTA_ZMIAN!F:G,2,0)</f>
        <v>CUN02</v>
      </c>
      <c r="B78" s="9"/>
      <c r="C78" s="11" t="s">
        <v>82</v>
      </c>
      <c r="D78" s="14" t="s">
        <v>173</v>
      </c>
      <c r="E78" s="11" t="s">
        <v>175</v>
      </c>
    </row>
    <row r="79" spans="1:5" ht="12" x14ac:dyDescent="0.2">
      <c r="A79" s="8" t="str">
        <f>VLOOKUP(C79,[1]LISTA_ZMIAN!F:G,2,0)</f>
        <v>SKR05</v>
      </c>
      <c r="B79" s="9"/>
      <c r="C79" s="11" t="s">
        <v>83</v>
      </c>
      <c r="D79" s="14" t="s">
        <v>173</v>
      </c>
      <c r="E79" s="11" t="s">
        <v>175</v>
      </c>
    </row>
    <row r="80" spans="1:5" ht="12" x14ac:dyDescent="0.2">
      <c r="A80" s="8" t="str">
        <f>VLOOKUP(C80,[1]LISTA_ZMIAN!F:G,2,0)</f>
        <v>PZU42</v>
      </c>
      <c r="B80" s="9"/>
      <c r="C80" s="11" t="s">
        <v>84</v>
      </c>
      <c r="D80" s="14" t="s">
        <v>173</v>
      </c>
      <c r="E80" s="11" t="s">
        <v>175</v>
      </c>
    </row>
    <row r="81" spans="1:5" ht="12" x14ac:dyDescent="0.2">
      <c r="A81" s="8" t="str">
        <f>VLOOKUP(C81,[1]LISTA_ZMIAN!F:G,2,0)</f>
        <v>PZU03</v>
      </c>
      <c r="B81" s="9"/>
      <c r="C81" s="11" t="s">
        <v>85</v>
      </c>
      <c r="D81" s="14" t="s">
        <v>173</v>
      </c>
      <c r="E81" s="11" t="s">
        <v>175</v>
      </c>
    </row>
    <row r="82" spans="1:5" ht="12" x14ac:dyDescent="0.2">
      <c r="A82" s="8" t="str">
        <f>VLOOKUP(C82,[1]LISTA_ZMIAN!F:G,2,0)</f>
        <v>IPO140</v>
      </c>
      <c r="B82" s="9"/>
      <c r="C82" s="15" t="s">
        <v>86</v>
      </c>
      <c r="D82" s="18" t="s">
        <v>173</v>
      </c>
      <c r="E82" s="15" t="s">
        <v>175</v>
      </c>
    </row>
    <row r="83" spans="1:5" ht="12" x14ac:dyDescent="0.2">
      <c r="A83" s="8" t="str">
        <f>VLOOKUP(C83,[1]LISTA_ZMIAN!F:G,2,0)</f>
        <v>PIO56</v>
      </c>
      <c r="B83" s="9"/>
      <c r="C83" s="16" t="s">
        <v>87</v>
      </c>
      <c r="D83" s="17" t="s">
        <v>170</v>
      </c>
      <c r="E83" s="16" t="s">
        <v>172</v>
      </c>
    </row>
    <row r="84" spans="1:5" x14ac:dyDescent="0.25">
      <c r="A84" s="13" t="s">
        <v>88</v>
      </c>
      <c r="B84" s="9"/>
      <c r="C84" s="11" t="s">
        <v>89</v>
      </c>
      <c r="D84" s="14" t="s">
        <v>170</v>
      </c>
      <c r="E84" s="11" t="s">
        <v>172</v>
      </c>
    </row>
    <row r="85" spans="1:5" ht="12" x14ac:dyDescent="0.2">
      <c r="A85" s="8" t="str">
        <f>VLOOKUP(C85,[1]LISTA_ZMIAN!F:G,2,0)</f>
        <v>IPO95</v>
      </c>
      <c r="B85" s="9"/>
      <c r="C85" s="11" t="s">
        <v>90</v>
      </c>
      <c r="D85" s="11" t="s">
        <v>172</v>
      </c>
      <c r="E85" s="11" t="s">
        <v>172</v>
      </c>
    </row>
    <row r="86" spans="1:5" ht="12" x14ac:dyDescent="0.2">
      <c r="A86" s="8" t="str">
        <f>VLOOKUP(C86,[1]LISTA_ZMIAN!F:G,2,0)</f>
        <v>OPE26</v>
      </c>
      <c r="B86" s="9"/>
      <c r="C86" s="11" t="s">
        <v>91</v>
      </c>
      <c r="D86" s="11" t="s">
        <v>172</v>
      </c>
      <c r="E86" s="11" t="s">
        <v>172</v>
      </c>
    </row>
    <row r="87" spans="1:5" ht="12" x14ac:dyDescent="0.2">
      <c r="A87" s="8" t="str">
        <f>VLOOKUP(C87,[1]LISTA_ZMIAN!F:G,2,0)</f>
        <v>OPE30</v>
      </c>
      <c r="B87" s="9"/>
      <c r="C87" s="11" t="s">
        <v>92</v>
      </c>
      <c r="D87" s="14" t="s">
        <v>170</v>
      </c>
      <c r="E87" s="11" t="s">
        <v>172</v>
      </c>
    </row>
    <row r="88" spans="1:5" ht="12" x14ac:dyDescent="0.2">
      <c r="A88" s="8" t="str">
        <f>VLOOKUP(C88,[1]LISTA_ZMIAN!F:G,2,0)</f>
        <v>MIL04</v>
      </c>
      <c r="B88" s="9"/>
      <c r="C88" s="11" t="s">
        <v>93</v>
      </c>
      <c r="D88" s="14" t="s">
        <v>170</v>
      </c>
      <c r="E88" s="11" t="s">
        <v>172</v>
      </c>
    </row>
    <row r="89" spans="1:5" ht="12" x14ac:dyDescent="0.2">
      <c r="A89" s="8" t="str">
        <f>VLOOKUP(C89,[1]LISTA_ZMIAN!F:G,2,0)</f>
        <v>SKO14</v>
      </c>
      <c r="B89" s="9"/>
      <c r="C89" s="11" t="s">
        <v>94</v>
      </c>
      <c r="D89" s="14" t="s">
        <v>173</v>
      </c>
      <c r="E89" s="11" t="s">
        <v>172</v>
      </c>
    </row>
    <row r="90" spans="1:5" ht="12" x14ac:dyDescent="0.2">
      <c r="A90" s="8" t="str">
        <f>VLOOKUP(C90,[1]LISTA_ZMIAN!F:G,2,0)</f>
        <v>IPO83</v>
      </c>
      <c r="B90" s="9"/>
      <c r="C90" s="11" t="s">
        <v>95</v>
      </c>
      <c r="D90" s="14" t="s">
        <v>170</v>
      </c>
      <c r="E90" s="11" t="s">
        <v>172</v>
      </c>
    </row>
    <row r="91" spans="1:5" ht="12" x14ac:dyDescent="0.2">
      <c r="A91" s="8" t="str">
        <f>VLOOKUP(C91,[1]LISTA_ZMIAN!F:G,2,0)</f>
        <v>KRB77</v>
      </c>
      <c r="C91" s="11" t="s">
        <v>96</v>
      </c>
      <c r="D91" s="14" t="s">
        <v>170</v>
      </c>
      <c r="E91" s="11" t="s">
        <v>172</v>
      </c>
    </row>
    <row r="92" spans="1:5" ht="12" x14ac:dyDescent="0.2">
      <c r="A92" s="8" t="str">
        <f>VLOOKUP(C92,[1]LISTA_ZMIAN!F:G,2,0)</f>
        <v>DWS05</v>
      </c>
      <c r="B92" s="9"/>
      <c r="C92" s="11" t="s">
        <v>97</v>
      </c>
      <c r="D92" s="14" t="s">
        <v>170</v>
      </c>
      <c r="E92" s="11" t="s">
        <v>172</v>
      </c>
    </row>
    <row r="93" spans="1:5" ht="12" x14ac:dyDescent="0.2">
      <c r="A93" s="8" t="str">
        <f>VLOOKUP(C93,[1]LISTA_ZMIAN!F:G,2,0)</f>
        <v>AGF72</v>
      </c>
      <c r="B93" s="9"/>
      <c r="C93" s="11" t="s">
        <v>98</v>
      </c>
      <c r="D93" s="14" t="s">
        <v>170</v>
      </c>
      <c r="E93" s="11" t="s">
        <v>172</v>
      </c>
    </row>
    <row r="94" spans="1:5" ht="12" x14ac:dyDescent="0.2">
      <c r="A94" s="8" t="str">
        <f>VLOOKUP(C94,[1]LISTA_ZMIAN!F:G,2,0)</f>
        <v>ING76</v>
      </c>
      <c r="B94" s="9"/>
      <c r="C94" s="11" t="s">
        <v>99</v>
      </c>
      <c r="D94" s="14" t="s">
        <v>170</v>
      </c>
      <c r="E94" s="11" t="s">
        <v>172</v>
      </c>
    </row>
    <row r="95" spans="1:5" ht="12" x14ac:dyDescent="0.2">
      <c r="A95" s="8" t="s">
        <v>100</v>
      </c>
      <c r="B95" s="9"/>
      <c r="C95" s="11" t="s">
        <v>101</v>
      </c>
      <c r="D95" s="14" t="s">
        <v>170</v>
      </c>
      <c r="E95" s="11" t="s">
        <v>172</v>
      </c>
    </row>
    <row r="96" spans="1:5" ht="12" x14ac:dyDescent="0.2">
      <c r="A96" s="8" t="str">
        <f>VLOOKUP(C96,[1]LISTA_ZMIAN!F:G,2,0)</f>
        <v>SUP16</v>
      </c>
      <c r="B96" s="9"/>
      <c r="C96" s="11" t="s">
        <v>102</v>
      </c>
      <c r="D96" s="14" t="s">
        <v>170</v>
      </c>
      <c r="E96" s="11" t="s">
        <v>172</v>
      </c>
    </row>
    <row r="97" spans="1:5" ht="12" x14ac:dyDescent="0.2">
      <c r="A97" s="8" t="str">
        <f>VLOOKUP(C97,[1]LISTA_ZMIAN!F:G,2,0)</f>
        <v>KRB03</v>
      </c>
      <c r="B97" s="9"/>
      <c r="C97" s="11" t="s">
        <v>103</v>
      </c>
      <c r="D97" s="14" t="s">
        <v>170</v>
      </c>
      <c r="E97" s="11" t="s">
        <v>172</v>
      </c>
    </row>
    <row r="98" spans="1:5" ht="12" x14ac:dyDescent="0.2">
      <c r="A98" s="8" t="str">
        <f>VLOOKUP(C98,[1]LISTA_ZMIAN!F:G,2,0)</f>
        <v>SKR95</v>
      </c>
      <c r="B98" s="9"/>
      <c r="C98" s="11" t="s">
        <v>104</v>
      </c>
      <c r="D98" s="11" t="s">
        <v>172</v>
      </c>
      <c r="E98" s="11" t="s">
        <v>172</v>
      </c>
    </row>
    <row r="99" spans="1:5" ht="12" x14ac:dyDescent="0.2">
      <c r="A99" s="8" t="str">
        <f>VLOOKUP(C99,[1]LISTA_ZMIAN!F:G,2,0)</f>
        <v>BPS24</v>
      </c>
      <c r="B99" s="9"/>
      <c r="C99" s="11" t="s">
        <v>105</v>
      </c>
      <c r="D99" s="14" t="s">
        <v>170</v>
      </c>
      <c r="E99" s="11" t="s">
        <v>172</v>
      </c>
    </row>
    <row r="100" spans="1:5" ht="12" x14ac:dyDescent="0.2">
      <c r="A100" s="8" t="str">
        <f>VLOOKUP(C100,[1]LISTA_ZMIAN!F:G,2,0)</f>
        <v>KRB21</v>
      </c>
      <c r="B100" s="9"/>
      <c r="C100" s="11" t="s">
        <v>106</v>
      </c>
      <c r="D100" s="11" t="s">
        <v>172</v>
      </c>
      <c r="E100" s="11" t="s">
        <v>172</v>
      </c>
    </row>
    <row r="101" spans="1:5" ht="12" x14ac:dyDescent="0.2">
      <c r="A101" s="8" t="str">
        <f>VLOOKUP(C101,[1]LISTA_ZMIAN!F:G,2,0)</f>
        <v>SKR79</v>
      </c>
      <c r="B101" s="9"/>
      <c r="C101" s="11" t="s">
        <v>107</v>
      </c>
      <c r="D101" s="14" t="s">
        <v>176</v>
      </c>
      <c r="E101" s="11" t="s">
        <v>172</v>
      </c>
    </row>
    <row r="102" spans="1:5" ht="12" x14ac:dyDescent="0.2">
      <c r="A102" s="8" t="str">
        <f>VLOOKUP(C102,[1]LISTA_ZMIAN!F:G,2,0)</f>
        <v>MON03</v>
      </c>
      <c r="B102" s="9"/>
      <c r="C102" s="11" t="s">
        <v>108</v>
      </c>
      <c r="D102" s="14" t="s">
        <v>170</v>
      </c>
      <c r="E102" s="11" t="s">
        <v>172</v>
      </c>
    </row>
    <row r="103" spans="1:5" ht="12" x14ac:dyDescent="0.2">
      <c r="A103" s="8" t="str">
        <f>VLOOKUP(C103,[1]LISTA_ZMIAN!F:G,2,0)</f>
        <v>ING75</v>
      </c>
      <c r="B103" s="9"/>
      <c r="C103" s="11" t="s">
        <v>109</v>
      </c>
      <c r="D103" s="14" t="s">
        <v>170</v>
      </c>
      <c r="E103" s="11" t="s">
        <v>172</v>
      </c>
    </row>
    <row r="104" spans="1:5" ht="12" x14ac:dyDescent="0.2">
      <c r="A104" s="8" t="str">
        <f>VLOOKUP(C104,[1]LISTA_ZMIAN!F:G,2,0)</f>
        <v>UNI49</v>
      </c>
      <c r="B104" s="9"/>
      <c r="C104" s="11" t="s">
        <v>110</v>
      </c>
      <c r="D104" s="14" t="s">
        <v>170</v>
      </c>
      <c r="E104" s="11" t="s">
        <v>172</v>
      </c>
    </row>
    <row r="105" spans="1:5" ht="12" x14ac:dyDescent="0.2">
      <c r="A105" s="8" t="str">
        <f>VLOOKUP(C105,[1]LISTA_ZMIAN!F:G,2,0)</f>
        <v>ALT95</v>
      </c>
      <c r="B105" s="9"/>
      <c r="C105" s="11" t="s">
        <v>111</v>
      </c>
      <c r="D105" s="14" t="s">
        <v>170</v>
      </c>
      <c r="E105" s="11" t="s">
        <v>172</v>
      </c>
    </row>
    <row r="106" spans="1:5" ht="12" x14ac:dyDescent="0.2">
      <c r="A106" s="8" t="str">
        <f>VLOOKUP(C106,[1]LISTA_ZMIAN!F:G,2,0)</f>
        <v>OPE05</v>
      </c>
      <c r="B106" s="9"/>
      <c r="C106" s="11" t="s">
        <v>112</v>
      </c>
      <c r="D106" s="11" t="s">
        <v>172</v>
      </c>
      <c r="E106" s="11" t="s">
        <v>172</v>
      </c>
    </row>
    <row r="107" spans="1:5" ht="12" x14ac:dyDescent="0.2">
      <c r="A107" s="12" t="str">
        <f>VLOOKUP(C107,[1]LISTA_ZMIAN!F:G,2,0)</f>
        <v>SKO08</v>
      </c>
      <c r="B107" s="9"/>
      <c r="C107" s="11" t="s">
        <v>113</v>
      </c>
      <c r="D107" s="14" t="s">
        <v>170</v>
      </c>
      <c r="E107" s="11" t="s">
        <v>172</v>
      </c>
    </row>
    <row r="108" spans="1:5" ht="12" x14ac:dyDescent="0.2">
      <c r="A108" s="8" t="str">
        <f>VLOOKUP(C108,[1]LISTA_ZMIAN!F:G,2,0)</f>
        <v>OPN23</v>
      </c>
      <c r="B108" s="9"/>
      <c r="C108" s="11" t="s">
        <v>114</v>
      </c>
      <c r="D108" s="14" t="s">
        <v>168</v>
      </c>
      <c r="E108" s="11" t="s">
        <v>172</v>
      </c>
    </row>
    <row r="109" spans="1:5" ht="12" x14ac:dyDescent="0.2">
      <c r="A109" s="8" t="str">
        <f>VLOOKUP(C109,[1]LISTA_ZMIAN!F:G,2,0)</f>
        <v>UNI55</v>
      </c>
      <c r="B109" s="9"/>
      <c r="C109" s="11" t="s">
        <v>115</v>
      </c>
      <c r="D109" s="14" t="s">
        <v>170</v>
      </c>
      <c r="E109" s="11" t="s">
        <v>172</v>
      </c>
    </row>
    <row r="110" spans="1:5" ht="12" x14ac:dyDescent="0.2">
      <c r="A110" s="8" t="str">
        <f>VLOOKUP(C110,[1]LISTA_ZMIAN!F:G,2,0)</f>
        <v>PIO08</v>
      </c>
      <c r="B110" s="9"/>
      <c r="C110" s="11" t="s">
        <v>116</v>
      </c>
      <c r="D110" s="14" t="s">
        <v>170</v>
      </c>
      <c r="E110" s="11" t="s">
        <v>172</v>
      </c>
    </row>
    <row r="111" spans="1:5" ht="12" x14ac:dyDescent="0.2">
      <c r="A111" s="8" t="str">
        <f>VLOOKUP(C111,[1]LISTA_ZMIAN!F:G,2,0)</f>
        <v>UNI36</v>
      </c>
      <c r="B111" s="9"/>
      <c r="C111" s="11" t="s">
        <v>117</v>
      </c>
      <c r="D111" s="14" t="s">
        <v>170</v>
      </c>
      <c r="E111" s="11" t="s">
        <v>172</v>
      </c>
    </row>
    <row r="112" spans="1:5" ht="12" x14ac:dyDescent="0.2">
      <c r="A112" s="8" t="str">
        <f>VLOOKUP(C112,[1]LISTA_ZMIAN!F:G,2,0)</f>
        <v>AIG05</v>
      </c>
      <c r="B112" s="9"/>
      <c r="C112" s="11" t="s">
        <v>118</v>
      </c>
      <c r="D112" s="14" t="s">
        <v>170</v>
      </c>
      <c r="E112" s="11" t="s">
        <v>172</v>
      </c>
    </row>
    <row r="113" spans="1:5" ht="12" x14ac:dyDescent="0.2">
      <c r="A113" s="8" t="str">
        <f>VLOOKUP(C113,[1]LISTA_ZMIAN!F:G,2,0)</f>
        <v>NOB19</v>
      </c>
      <c r="B113" s="9"/>
      <c r="C113" s="11" t="s">
        <v>119</v>
      </c>
      <c r="D113" s="14" t="s">
        <v>170</v>
      </c>
      <c r="E113" s="11" t="s">
        <v>172</v>
      </c>
    </row>
    <row r="114" spans="1:5" ht="12" x14ac:dyDescent="0.2">
      <c r="A114" s="8" t="str">
        <f>VLOOKUP(C114,[1]LISTA_ZMIAN!F:G,2,0)</f>
        <v>ALT47</v>
      </c>
      <c r="B114" s="9"/>
      <c r="C114" s="11" t="s">
        <v>120</v>
      </c>
      <c r="D114" s="14" t="s">
        <v>170</v>
      </c>
      <c r="E114" s="11" t="s">
        <v>172</v>
      </c>
    </row>
    <row r="115" spans="1:5" ht="12" x14ac:dyDescent="0.2">
      <c r="A115" s="8" t="str">
        <f>VLOOKUP(C115,[1]LISTA_ZMIAN!F:G,2,0)</f>
        <v>PIO43</v>
      </c>
      <c r="B115" s="9"/>
      <c r="C115" s="11" t="s">
        <v>121</v>
      </c>
      <c r="D115" s="14" t="s">
        <v>170</v>
      </c>
      <c r="E115" s="11" t="s">
        <v>172</v>
      </c>
    </row>
    <row r="116" spans="1:5" ht="12" x14ac:dyDescent="0.2">
      <c r="A116" s="8" t="str">
        <f>VLOOKUP(C116,[1]LISTA_ZMIAN!F:G,2,0)</f>
        <v>PZU46</v>
      </c>
      <c r="B116" s="9"/>
      <c r="C116" s="11" t="s">
        <v>122</v>
      </c>
      <c r="D116" s="14" t="s">
        <v>170</v>
      </c>
      <c r="E116" s="11" t="s">
        <v>172</v>
      </c>
    </row>
    <row r="117" spans="1:5" ht="12" x14ac:dyDescent="0.2">
      <c r="A117" s="8" t="str">
        <f>VLOOKUP(C117,[1]LISTA_ZMIAN!F:G,2,0)</f>
        <v>SKO01</v>
      </c>
      <c r="B117" s="9"/>
      <c r="C117" s="11" t="s">
        <v>167</v>
      </c>
      <c r="D117" s="14" t="s">
        <v>174</v>
      </c>
      <c r="E117" s="11" t="s">
        <v>172</v>
      </c>
    </row>
    <row r="118" spans="1:5" ht="12" x14ac:dyDescent="0.2">
      <c r="A118" s="8" t="str">
        <f>VLOOKUP(C118,[1]LISTA_ZMIAN!F:G,2,0)</f>
        <v>ALT35</v>
      </c>
      <c r="B118" s="9"/>
      <c r="C118" s="11" t="s">
        <v>123</v>
      </c>
      <c r="D118" s="14" t="s">
        <v>170</v>
      </c>
      <c r="E118" s="11" t="s">
        <v>172</v>
      </c>
    </row>
    <row r="119" spans="1:5" ht="12" x14ac:dyDescent="0.2">
      <c r="A119" s="8" t="str">
        <f>VLOOKUP(C119,[1]LISTA_ZMIAN!F:G,2,0)</f>
        <v>FOR11</v>
      </c>
      <c r="B119" s="9"/>
      <c r="C119" s="11" t="s">
        <v>124</v>
      </c>
      <c r="D119" s="14" t="s">
        <v>170</v>
      </c>
      <c r="E119" s="11" t="s">
        <v>172</v>
      </c>
    </row>
    <row r="120" spans="1:5" ht="12" x14ac:dyDescent="0.2">
      <c r="A120" s="8" t="str">
        <f>VLOOKUP(C120,[1]LISTA_ZMIAN!F:G,2,0)</f>
        <v>AMU05</v>
      </c>
      <c r="B120" s="9"/>
      <c r="C120" s="11" t="s">
        <v>125</v>
      </c>
      <c r="D120" s="14" t="s">
        <v>170</v>
      </c>
      <c r="E120" s="11" t="s">
        <v>172</v>
      </c>
    </row>
    <row r="121" spans="1:5" ht="12" x14ac:dyDescent="0.2">
      <c r="A121" s="8" t="str">
        <f>VLOOKUP(C121,[1]LISTA_ZMIAN!F:G,2,0)</f>
        <v>AXA06</v>
      </c>
      <c r="B121" s="9"/>
      <c r="C121" s="11" t="s">
        <v>126</v>
      </c>
      <c r="D121" s="14" t="s">
        <v>170</v>
      </c>
      <c r="E121" s="11" t="s">
        <v>172</v>
      </c>
    </row>
    <row r="122" spans="1:5" ht="12" x14ac:dyDescent="0.2">
      <c r="A122" s="8" t="str">
        <f>VLOOKUP(C122,[1]LISTA_ZMIAN!F:G,2,0)</f>
        <v>IPO165</v>
      </c>
      <c r="B122" s="9"/>
      <c r="C122" s="11" t="s">
        <v>127</v>
      </c>
      <c r="D122" s="14" t="s">
        <v>170</v>
      </c>
      <c r="E122" s="11" t="s">
        <v>172</v>
      </c>
    </row>
    <row r="123" spans="1:5" ht="12" x14ac:dyDescent="0.2">
      <c r="A123" s="8" t="str">
        <f>VLOOKUP(C123,[1]LISTA_ZMIAN!F:G,2,0)</f>
        <v>KAH04</v>
      </c>
      <c r="B123" s="9"/>
      <c r="C123" s="11" t="s">
        <v>128</v>
      </c>
      <c r="D123" s="14" t="s">
        <v>170</v>
      </c>
      <c r="E123" s="11" t="s">
        <v>172</v>
      </c>
    </row>
    <row r="124" spans="1:5" ht="12" x14ac:dyDescent="0.2">
      <c r="A124" s="8" t="str">
        <f>VLOOKUP(C124,[1]LISTA_ZMIAN!F:G,2,0)</f>
        <v>AIG14</v>
      </c>
      <c r="B124" s="9"/>
      <c r="C124" s="11" t="s">
        <v>129</v>
      </c>
      <c r="D124" s="14" t="s">
        <v>170</v>
      </c>
      <c r="E124" s="11" t="s">
        <v>172</v>
      </c>
    </row>
    <row r="125" spans="1:5" ht="12" x14ac:dyDescent="0.2">
      <c r="A125" s="8" t="str">
        <f>VLOOKUP(C125,[1]LISTA_ZMIAN!F:G,2,0)</f>
        <v>PZU45</v>
      </c>
      <c r="B125" s="9"/>
      <c r="C125" s="11" t="s">
        <v>130</v>
      </c>
      <c r="D125" s="14" t="s">
        <v>170</v>
      </c>
      <c r="E125" s="11" t="s">
        <v>172</v>
      </c>
    </row>
    <row r="126" spans="1:5" ht="12" x14ac:dyDescent="0.2">
      <c r="A126" s="8" t="str">
        <f>VLOOKUP(C126,[1]LISTA_ZMIAN!F:G,2,0)</f>
        <v>OPE31</v>
      </c>
      <c r="B126" s="9"/>
      <c r="C126" s="11" t="s">
        <v>131</v>
      </c>
      <c r="D126" s="14" t="s">
        <v>173</v>
      </c>
      <c r="E126" s="11" t="s">
        <v>172</v>
      </c>
    </row>
    <row r="127" spans="1:5" ht="12" x14ac:dyDescent="0.2">
      <c r="A127" s="8" t="str">
        <f>VLOOKUP(C127,[1]LISTA_ZMIAN!F:G,2,0)</f>
        <v>ALL30</v>
      </c>
      <c r="B127" s="9"/>
      <c r="C127" s="11" t="s">
        <v>132</v>
      </c>
      <c r="D127" s="11" t="s">
        <v>172</v>
      </c>
      <c r="E127" s="11" t="s">
        <v>172</v>
      </c>
    </row>
    <row r="128" spans="1:5" ht="12" x14ac:dyDescent="0.2">
      <c r="A128" s="8" t="str">
        <f>VLOOKUP(C128,[1]LISTA_ZMIAN!F:G,2,0)</f>
        <v>WAR07</v>
      </c>
      <c r="C128" s="11" t="s">
        <v>133</v>
      </c>
      <c r="D128" s="14" t="s">
        <v>170</v>
      </c>
      <c r="E128" s="11" t="s">
        <v>172</v>
      </c>
    </row>
    <row r="129" spans="1:5" ht="12" x14ac:dyDescent="0.2">
      <c r="A129" s="8" t="str">
        <f>VLOOKUP(C129,[1]LISTA_ZMIAN!F:G,2,0)</f>
        <v>MSX04</v>
      </c>
      <c r="B129" s="9"/>
      <c r="C129" s="11" t="s">
        <v>134</v>
      </c>
      <c r="D129" s="14" t="s">
        <v>170</v>
      </c>
      <c r="E129" s="11" t="s">
        <v>172</v>
      </c>
    </row>
    <row r="130" spans="1:5" ht="12" x14ac:dyDescent="0.2">
      <c r="A130" s="8" t="str">
        <f>VLOOKUP(C130,[1]LISTA_ZMIAN!F:G,2,0)</f>
        <v>OPE21</v>
      </c>
      <c r="B130" s="9"/>
      <c r="C130" s="11" t="s">
        <v>135</v>
      </c>
      <c r="D130" s="14" t="s">
        <v>170</v>
      </c>
      <c r="E130" s="11" t="s">
        <v>172</v>
      </c>
    </row>
    <row r="131" spans="1:5" ht="12" x14ac:dyDescent="0.2">
      <c r="A131" s="8" t="str">
        <f>VLOOKUP(C131,[1]LISTA_ZMIAN!F:G,2,0)</f>
        <v>SUP17</v>
      </c>
      <c r="B131" s="9"/>
      <c r="C131" s="11" t="s">
        <v>136</v>
      </c>
      <c r="D131" s="14" t="s">
        <v>170</v>
      </c>
      <c r="E131" s="11" t="s">
        <v>172</v>
      </c>
    </row>
    <row r="132" spans="1:5" ht="12" x14ac:dyDescent="0.2">
      <c r="A132" s="8" t="str">
        <f>VLOOKUP(C132,[1]LISTA_ZMIAN!F:G,2,0)</f>
        <v>AGR06</v>
      </c>
      <c r="B132" s="9"/>
      <c r="C132" s="11" t="s">
        <v>137</v>
      </c>
      <c r="D132" s="14" t="s">
        <v>177</v>
      </c>
      <c r="E132" s="11" t="s">
        <v>172</v>
      </c>
    </row>
    <row r="133" spans="1:5" ht="12" x14ac:dyDescent="0.2">
      <c r="A133" s="8" t="str">
        <f>VLOOKUP(C133,[1]LISTA_ZMIAN!F:G,2,0)</f>
        <v>ALL31</v>
      </c>
      <c r="B133" s="9"/>
      <c r="C133" s="11" t="s">
        <v>138</v>
      </c>
      <c r="D133" s="14" t="s">
        <v>170</v>
      </c>
      <c r="E133" s="11" t="s">
        <v>172</v>
      </c>
    </row>
    <row r="134" spans="1:5" ht="12" x14ac:dyDescent="0.2">
      <c r="A134" s="8" t="str">
        <f>VLOOKUP(C134,[1]LISTA_ZMIAN!F:G,2,0)</f>
        <v>ING65</v>
      </c>
      <c r="B134" s="9"/>
      <c r="C134" s="11" t="s">
        <v>139</v>
      </c>
      <c r="D134" s="14" t="s">
        <v>170</v>
      </c>
      <c r="E134" s="11" t="s">
        <v>172</v>
      </c>
    </row>
    <row r="135" spans="1:5" ht="12" x14ac:dyDescent="0.2">
      <c r="A135" s="8" t="str">
        <f>VLOOKUP(C135,[1]LISTA_ZMIAN!F:G,2,0)</f>
        <v>UNI03</v>
      </c>
      <c r="B135" s="9"/>
      <c r="C135" s="11" t="s">
        <v>140</v>
      </c>
      <c r="D135" s="14" t="s">
        <v>170</v>
      </c>
      <c r="E135" s="11" t="s">
        <v>172</v>
      </c>
    </row>
    <row r="136" spans="1:5" ht="12" x14ac:dyDescent="0.2">
      <c r="A136" s="8" t="str">
        <f>VLOOKUP(C136,[1]LISTA_ZMIAN!F:G,2,0)</f>
        <v>BPS19</v>
      </c>
      <c r="B136" s="9"/>
      <c r="C136" s="11" t="s">
        <v>141</v>
      </c>
      <c r="D136" s="14" t="s">
        <v>170</v>
      </c>
      <c r="E136" s="11" t="s">
        <v>172</v>
      </c>
    </row>
    <row r="137" spans="1:5" ht="12" x14ac:dyDescent="0.2">
      <c r="A137" s="8" t="str">
        <f>VLOOKUP(C137,[1]LISTA_ZMIAN!F:G,2,0)</f>
        <v>ALL04</v>
      </c>
      <c r="B137" s="9"/>
      <c r="C137" s="11" t="s">
        <v>142</v>
      </c>
      <c r="D137" s="14" t="s">
        <v>170</v>
      </c>
      <c r="E137" s="11" t="s">
        <v>172</v>
      </c>
    </row>
    <row r="138" spans="1:5" ht="12" x14ac:dyDescent="0.2">
      <c r="A138" s="8" t="str">
        <f>VLOOKUP(C138,[1]LISTA_ZMIAN!F:G,2,0)</f>
        <v>ING67</v>
      </c>
      <c r="B138" s="9"/>
      <c r="C138" s="15" t="s">
        <v>143</v>
      </c>
      <c r="D138" s="18" t="s">
        <v>176</v>
      </c>
      <c r="E138" s="15" t="s">
        <v>172</v>
      </c>
    </row>
    <row r="139" spans="1:5" ht="12" x14ac:dyDescent="0.2">
      <c r="A139" s="8" t="str">
        <f>VLOOKUP(C139,[1]LISTA_ZMIAN!F:G,2,0)</f>
        <v>PCS24</v>
      </c>
      <c r="B139" s="9"/>
      <c r="C139" s="16" t="s">
        <v>144</v>
      </c>
      <c r="D139" s="17" t="s">
        <v>172</v>
      </c>
      <c r="E139" s="16" t="s">
        <v>178</v>
      </c>
    </row>
    <row r="140" spans="1:5" ht="12" x14ac:dyDescent="0.2">
      <c r="A140" s="8" t="str">
        <f>VLOOKUP(C140,[1]LISTA_ZMIAN!F:G,2,0)</f>
        <v>PIO65</v>
      </c>
      <c r="B140" s="9"/>
      <c r="C140" s="11" t="s">
        <v>145</v>
      </c>
      <c r="D140" s="14" t="s">
        <v>173</v>
      </c>
      <c r="E140" s="11" t="s">
        <v>178</v>
      </c>
    </row>
    <row r="141" spans="1:5" ht="12" x14ac:dyDescent="0.2">
      <c r="A141" s="8" t="str">
        <f>VLOOKUP(C141,[1]LISTA_ZMIAN!F:G,2,0)</f>
        <v>TEM03</v>
      </c>
      <c r="B141" s="9"/>
      <c r="C141" s="11" t="s">
        <v>146</v>
      </c>
      <c r="D141" s="14" t="s">
        <v>172</v>
      </c>
      <c r="E141" s="11" t="s">
        <v>178</v>
      </c>
    </row>
    <row r="142" spans="1:5" ht="12" x14ac:dyDescent="0.2">
      <c r="A142" s="8" t="str">
        <f>VLOOKUP(C142,[1]LISTA_ZMIAN!F:G,2,0)</f>
        <v>FOR10</v>
      </c>
      <c r="B142" s="9"/>
      <c r="C142" s="11" t="s">
        <v>147</v>
      </c>
      <c r="D142" s="14" t="s">
        <v>172</v>
      </c>
      <c r="E142" s="11" t="s">
        <v>178</v>
      </c>
    </row>
    <row r="143" spans="1:5" ht="12" x14ac:dyDescent="0.2">
      <c r="A143" s="8" t="str">
        <f>VLOOKUP(C143,[1]LISTA_ZMIAN!F:G,2,0)</f>
        <v>AIG15</v>
      </c>
      <c r="B143" s="9"/>
      <c r="C143" s="11" t="s">
        <v>148</v>
      </c>
      <c r="D143" s="14" t="s">
        <v>172</v>
      </c>
      <c r="E143" s="11" t="s">
        <v>178</v>
      </c>
    </row>
    <row r="144" spans="1:5" ht="12" x14ac:dyDescent="0.2">
      <c r="A144" s="8" t="str">
        <f>VLOOKUP(C144,[1]LISTA_ZMIAN!F:G,2,0)</f>
        <v>IVS02</v>
      </c>
      <c r="B144" s="9"/>
      <c r="C144" s="11" t="s">
        <v>149</v>
      </c>
      <c r="D144" s="14" t="s">
        <v>172</v>
      </c>
      <c r="E144" s="11" t="s">
        <v>178</v>
      </c>
    </row>
    <row r="145" spans="1:5" ht="12" x14ac:dyDescent="0.2">
      <c r="A145" s="8" t="str">
        <f>VLOOKUP(C145,[1]LISTA_ZMIAN!F:G,2,0)</f>
        <v>PIO45</v>
      </c>
      <c r="B145" s="9"/>
      <c r="C145" s="11" t="s">
        <v>150</v>
      </c>
      <c r="D145" s="14" t="s">
        <v>172</v>
      </c>
      <c r="E145" s="11" t="s">
        <v>178</v>
      </c>
    </row>
    <row r="146" spans="1:5" ht="12" x14ac:dyDescent="0.2">
      <c r="A146" s="8" t="str">
        <f>VLOOKUP(C146,[1]LISTA_ZMIAN!F:G,2,0)</f>
        <v>BPS03</v>
      </c>
      <c r="B146" s="9"/>
      <c r="C146" s="11" t="s">
        <v>151</v>
      </c>
      <c r="D146" s="14" t="s">
        <v>172</v>
      </c>
      <c r="E146" s="11" t="s">
        <v>178</v>
      </c>
    </row>
    <row r="147" spans="1:5" ht="12" x14ac:dyDescent="0.2">
      <c r="A147" s="8" t="str">
        <f>VLOOKUP(C147,[1]LISTA_ZMIAN!F:G,2,0)</f>
        <v>PGE03</v>
      </c>
      <c r="B147" s="9"/>
      <c r="C147" s="11" t="s">
        <v>152</v>
      </c>
      <c r="D147" s="14" t="s">
        <v>170</v>
      </c>
      <c r="E147" s="11" t="s">
        <v>178</v>
      </c>
    </row>
    <row r="148" spans="1:5" ht="12" x14ac:dyDescent="0.2">
      <c r="A148" s="12" t="str">
        <f>VLOOKUP(C148,[1]LISTA_ZMIAN!F:G,2,0)</f>
        <v>PIO54</v>
      </c>
      <c r="C148" s="11" t="s">
        <v>153</v>
      </c>
      <c r="D148" s="14" t="s">
        <v>172</v>
      </c>
      <c r="E148" s="11" t="s">
        <v>178</v>
      </c>
    </row>
    <row r="149" spans="1:5" ht="12" x14ac:dyDescent="0.2">
      <c r="A149" s="8" t="str">
        <f>VLOOKUP(C149,[1]LISTA_ZMIAN!F:G,2,0)</f>
        <v>IPO61</v>
      </c>
      <c r="B149" s="9"/>
      <c r="C149" s="11" t="s">
        <v>154</v>
      </c>
      <c r="D149" s="14" t="s">
        <v>172</v>
      </c>
      <c r="E149" s="11" t="s">
        <v>178</v>
      </c>
    </row>
    <row r="150" spans="1:5" ht="12" x14ac:dyDescent="0.2">
      <c r="A150" s="8" t="str">
        <f>VLOOKUP(C150,[1]LISTA_ZMIAN!F:G,2,0)</f>
        <v>UNI50</v>
      </c>
      <c r="B150" s="9"/>
      <c r="C150" s="11" t="s">
        <v>155</v>
      </c>
      <c r="D150" s="14" t="s">
        <v>173</v>
      </c>
      <c r="E150" s="11" t="s">
        <v>178</v>
      </c>
    </row>
    <row r="151" spans="1:5" ht="12" x14ac:dyDescent="0.2">
      <c r="A151" s="8" t="str">
        <f>VLOOKUP(C151,[1]LISTA_ZMIAN!F:G,2,0)</f>
        <v>WAR05</v>
      </c>
      <c r="B151" s="9"/>
      <c r="C151" s="11" t="s">
        <v>156</v>
      </c>
      <c r="D151" s="14" t="s">
        <v>172</v>
      </c>
      <c r="E151" s="11" t="s">
        <v>178</v>
      </c>
    </row>
    <row r="152" spans="1:5" ht="12" x14ac:dyDescent="0.2">
      <c r="A152" s="8" t="str">
        <f>VLOOKUP(C152,[1]LISTA_ZMIAN!F:G,2,0)</f>
        <v>SUP12</v>
      </c>
      <c r="B152" s="9"/>
      <c r="C152" s="11" t="s">
        <v>157</v>
      </c>
      <c r="D152" s="14" t="s">
        <v>172</v>
      </c>
      <c r="E152" s="11" t="s">
        <v>178</v>
      </c>
    </row>
    <row r="153" spans="1:5" ht="12" x14ac:dyDescent="0.2">
      <c r="A153" s="8" t="str">
        <f>VLOOKUP(C153,[1]LISTA_ZMIAN!F:G,2,0)</f>
        <v>PCS14</v>
      </c>
      <c r="B153" s="9"/>
      <c r="C153" s="11" t="s">
        <v>158</v>
      </c>
      <c r="D153" s="14" t="s">
        <v>172</v>
      </c>
      <c r="E153" s="11" t="s">
        <v>178</v>
      </c>
    </row>
    <row r="154" spans="1:5" ht="12" x14ac:dyDescent="0.2">
      <c r="A154" s="8" t="str">
        <f>VLOOKUP(C154,[1]LISTA_ZMIAN!F:G,2,0)</f>
        <v>ALT81</v>
      </c>
      <c r="B154" s="9"/>
      <c r="C154" s="15" t="s">
        <v>159</v>
      </c>
      <c r="D154" s="18" t="s">
        <v>172</v>
      </c>
      <c r="E154" s="15" t="s">
        <v>178</v>
      </c>
    </row>
    <row r="155" spans="1:5" ht="12" x14ac:dyDescent="0.2">
      <c r="A155" s="8" t="str">
        <f>VLOOKUP(C155,[1]LISTA_ZMIAN!F:G,2,0)</f>
        <v>PIO69</v>
      </c>
      <c r="B155" s="9"/>
      <c r="C155" s="16" t="s">
        <v>160</v>
      </c>
      <c r="D155" s="16" t="s">
        <v>177</v>
      </c>
      <c r="E155" s="16" t="s">
        <v>177</v>
      </c>
    </row>
    <row r="156" spans="1:5" ht="12" x14ac:dyDescent="0.2">
      <c r="A156" s="8" t="str">
        <f>VLOOKUP(C156,[1]LISTA_ZMIAN!F:G,2,0)</f>
        <v>SOV07</v>
      </c>
      <c r="B156" s="9"/>
      <c r="C156" s="11" t="s">
        <v>161</v>
      </c>
      <c r="D156" s="11" t="s">
        <v>177</v>
      </c>
      <c r="E156" s="11" t="s">
        <v>177</v>
      </c>
    </row>
    <row r="157" spans="1:5" ht="12" x14ac:dyDescent="0.2">
      <c r="A157" s="8" t="str">
        <f>VLOOKUP(C157,[1]LISTA_ZMIAN!F:G,2,0)</f>
        <v>KRB76</v>
      </c>
      <c r="B157" s="9"/>
      <c r="C157" s="11" t="s">
        <v>162</v>
      </c>
      <c r="D157" s="11" t="s">
        <v>177</v>
      </c>
      <c r="E157" s="11" t="s">
        <v>177</v>
      </c>
    </row>
    <row r="158" spans="1:5" x14ac:dyDescent="0.25">
      <c r="A158" s="13" t="s">
        <v>163</v>
      </c>
      <c r="B158" s="9"/>
      <c r="C158" s="11" t="s">
        <v>164</v>
      </c>
      <c r="D158" s="11" t="s">
        <v>177</v>
      </c>
      <c r="E158" s="11" t="s">
        <v>177</v>
      </c>
    </row>
    <row r="159" spans="1:5" ht="12" x14ac:dyDescent="0.2">
      <c r="A159" s="8" t="str">
        <f>VLOOKUP(C159,[1]LISTA_ZMIAN!F:G,2,0)</f>
        <v>IPO111</v>
      </c>
      <c r="B159" s="9"/>
      <c r="C159" s="11" t="s">
        <v>165</v>
      </c>
      <c r="D159" s="11" t="s">
        <v>177</v>
      </c>
      <c r="E159" s="11" t="s">
        <v>177</v>
      </c>
    </row>
    <row r="160" spans="1:5" x14ac:dyDescent="0.25">
      <c r="C160" s="19" t="s">
        <v>166</v>
      </c>
      <c r="D160" s="20"/>
      <c r="E16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Zalewska</dc:creator>
  <cp:lastModifiedBy>Anna Zalewska</cp:lastModifiedBy>
  <dcterms:created xsi:type="dcterms:W3CDTF">2019-01-21T14:05:02Z</dcterms:created>
  <dcterms:modified xsi:type="dcterms:W3CDTF">2019-01-21T14:20:18Z</dcterms:modified>
</cp:coreProperties>
</file>